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0" windowWidth="24915" windowHeight="12075"/>
  </bookViews>
  <sheets>
    <sheet name="ABC SR 2018" sheetId="1" r:id="rId1"/>
  </sheets>
  <calcPr calcId="145621"/>
</workbook>
</file>

<file path=xl/calcChain.xml><?xml version="1.0" encoding="utf-8"?>
<calcChain xmlns="http://schemas.openxmlformats.org/spreadsheetml/2006/main">
  <c r="AA212" i="1" l="1"/>
  <c r="Y212" i="1"/>
  <c r="W212" i="1"/>
  <c r="U212" i="1"/>
  <c r="S212" i="1"/>
  <c r="Q212" i="1"/>
  <c r="O212" i="1"/>
  <c r="M212" i="1"/>
  <c r="K212" i="1"/>
  <c r="I212" i="1"/>
  <c r="G212" i="1"/>
  <c r="E212" i="1"/>
  <c r="AA209" i="1"/>
  <c r="Y209" i="1"/>
  <c r="W209" i="1"/>
  <c r="U209" i="1"/>
  <c r="S209" i="1"/>
  <c r="Q209" i="1"/>
  <c r="O209" i="1"/>
  <c r="M209" i="1"/>
  <c r="K209" i="1"/>
  <c r="I209" i="1"/>
  <c r="G209" i="1"/>
  <c r="E209" i="1"/>
  <c r="AA206" i="1"/>
  <c r="Y206" i="1"/>
  <c r="W206" i="1"/>
  <c r="U206" i="1"/>
  <c r="S206" i="1"/>
  <c r="Q206" i="1"/>
  <c r="O206" i="1"/>
  <c r="M206" i="1"/>
  <c r="K206" i="1"/>
  <c r="I206" i="1"/>
  <c r="G206" i="1"/>
  <c r="E206" i="1"/>
  <c r="AA203" i="1"/>
  <c r="Y203" i="1"/>
  <c r="W203" i="1"/>
  <c r="U203" i="1"/>
  <c r="S203" i="1"/>
  <c r="Q203" i="1"/>
  <c r="O203" i="1"/>
  <c r="M203" i="1"/>
  <c r="K203" i="1"/>
  <c r="I203" i="1"/>
  <c r="G203" i="1"/>
  <c r="E203" i="1"/>
  <c r="AA195" i="1"/>
  <c r="Y195" i="1"/>
  <c r="W195" i="1"/>
  <c r="U195" i="1"/>
  <c r="S195" i="1"/>
  <c r="Q195" i="1"/>
  <c r="O195" i="1"/>
  <c r="M195" i="1"/>
  <c r="K195" i="1"/>
  <c r="I195" i="1"/>
  <c r="G195" i="1"/>
  <c r="E195" i="1"/>
  <c r="AA192" i="1"/>
  <c r="Y192" i="1"/>
  <c r="W192" i="1"/>
  <c r="U192" i="1"/>
  <c r="S192" i="1"/>
  <c r="Q192" i="1"/>
  <c r="O192" i="1"/>
  <c r="M192" i="1"/>
  <c r="K192" i="1"/>
  <c r="I192" i="1"/>
  <c r="G192" i="1"/>
  <c r="E192" i="1"/>
  <c r="S189" i="1"/>
  <c r="Q189" i="1"/>
  <c r="O189" i="1"/>
  <c r="M189" i="1"/>
  <c r="K189" i="1"/>
  <c r="I189" i="1"/>
  <c r="G189" i="1"/>
  <c r="E189" i="1"/>
  <c r="AA186" i="1"/>
  <c r="Y186" i="1"/>
  <c r="W186" i="1"/>
  <c r="U186" i="1"/>
  <c r="S186" i="1"/>
  <c r="Q186" i="1"/>
  <c r="O186" i="1"/>
  <c r="M186" i="1"/>
  <c r="K186" i="1"/>
  <c r="I186" i="1"/>
  <c r="G186" i="1"/>
  <c r="E186" i="1"/>
  <c r="AA183" i="1"/>
  <c r="Y183" i="1"/>
  <c r="W183" i="1"/>
  <c r="U183" i="1"/>
  <c r="S183" i="1"/>
  <c r="O183" i="1"/>
  <c r="M183" i="1"/>
  <c r="K183" i="1"/>
  <c r="I183" i="1"/>
  <c r="G183" i="1"/>
  <c r="E183" i="1"/>
  <c r="AA180" i="1"/>
  <c r="Y180" i="1"/>
  <c r="W180" i="1"/>
  <c r="U180" i="1"/>
  <c r="S180" i="1"/>
  <c r="O180" i="1"/>
  <c r="M180" i="1"/>
  <c r="K180" i="1"/>
  <c r="I180" i="1"/>
  <c r="G180" i="1"/>
  <c r="AA177" i="1"/>
  <c r="Y177" i="1"/>
  <c r="W177" i="1"/>
  <c r="U177" i="1"/>
  <c r="S177" i="1"/>
  <c r="Q177" i="1"/>
  <c r="O177" i="1"/>
  <c r="M177" i="1"/>
  <c r="K177" i="1"/>
  <c r="I177" i="1"/>
  <c r="G177" i="1"/>
  <c r="E177" i="1"/>
  <c r="AA174" i="1"/>
  <c r="Y174" i="1"/>
  <c r="W174" i="1"/>
  <c r="U174" i="1"/>
  <c r="S174" i="1"/>
  <c r="Q174" i="1"/>
  <c r="O174" i="1"/>
  <c r="M174" i="1"/>
  <c r="K174" i="1"/>
  <c r="I174" i="1"/>
  <c r="G174" i="1"/>
  <c r="E174" i="1"/>
  <c r="Y171" i="1"/>
  <c r="W171" i="1"/>
  <c r="U171" i="1"/>
  <c r="Q171" i="1"/>
  <c r="O171" i="1"/>
  <c r="M171" i="1"/>
  <c r="K171" i="1"/>
  <c r="I171" i="1"/>
  <c r="G171" i="1"/>
  <c r="E171" i="1"/>
  <c r="AA168" i="1"/>
  <c r="Y168" i="1"/>
  <c r="W168" i="1"/>
  <c r="U168" i="1"/>
  <c r="S168" i="1"/>
  <c r="Q168" i="1"/>
  <c r="O168" i="1"/>
  <c r="M168" i="1"/>
  <c r="K168" i="1"/>
  <c r="I168" i="1"/>
  <c r="G168" i="1"/>
  <c r="E168" i="1"/>
  <c r="AA165" i="1"/>
  <c r="Y165" i="1"/>
  <c r="W165" i="1"/>
  <c r="U165" i="1"/>
  <c r="S165" i="1"/>
  <c r="Q165" i="1"/>
  <c r="O165" i="1"/>
  <c r="M165" i="1"/>
  <c r="K165" i="1"/>
  <c r="I165" i="1"/>
  <c r="G165" i="1"/>
  <c r="E165" i="1"/>
  <c r="AA162" i="1"/>
  <c r="Y162" i="1"/>
  <c r="W162" i="1"/>
  <c r="U162" i="1"/>
  <c r="S162" i="1"/>
  <c r="Q162" i="1"/>
  <c r="O162" i="1"/>
  <c r="M162" i="1"/>
  <c r="K162" i="1"/>
  <c r="I162" i="1"/>
  <c r="G162" i="1"/>
  <c r="E162" i="1"/>
  <c r="AA159" i="1"/>
  <c r="Y159" i="1"/>
  <c r="W159" i="1"/>
  <c r="U159" i="1"/>
  <c r="S159" i="1"/>
  <c r="Q159" i="1"/>
  <c r="O159" i="1"/>
  <c r="M159" i="1"/>
  <c r="K159" i="1"/>
  <c r="I159" i="1"/>
  <c r="G159" i="1"/>
  <c r="E159" i="1"/>
  <c r="AA156" i="1"/>
  <c r="Y156" i="1"/>
  <c r="W156" i="1"/>
  <c r="U156" i="1"/>
  <c r="S156" i="1"/>
  <c r="Q156" i="1"/>
  <c r="O156" i="1"/>
  <c r="M156" i="1"/>
  <c r="K156" i="1"/>
  <c r="I156" i="1"/>
  <c r="G156" i="1"/>
  <c r="E156" i="1"/>
  <c r="AA153" i="1"/>
  <c r="Y153" i="1"/>
  <c r="W153" i="1"/>
  <c r="U153" i="1"/>
  <c r="S153" i="1"/>
  <c r="O153" i="1"/>
  <c r="M153" i="1"/>
  <c r="K153" i="1"/>
  <c r="I153" i="1"/>
  <c r="G153" i="1"/>
  <c r="E153" i="1"/>
  <c r="AA150" i="1"/>
  <c r="Y150" i="1"/>
  <c r="W150" i="1"/>
  <c r="U150" i="1"/>
  <c r="S150" i="1"/>
  <c r="Q150" i="1"/>
  <c r="O150" i="1"/>
  <c r="M150" i="1"/>
  <c r="K150" i="1"/>
  <c r="I150" i="1"/>
  <c r="G150" i="1"/>
  <c r="E150" i="1"/>
  <c r="AA147" i="1"/>
  <c r="Y147" i="1"/>
  <c r="W147" i="1"/>
  <c r="U147" i="1"/>
  <c r="S147" i="1"/>
  <c r="Q147" i="1"/>
  <c r="O147" i="1"/>
  <c r="M147" i="1"/>
  <c r="K147" i="1"/>
  <c r="I147" i="1"/>
  <c r="G147" i="1"/>
  <c r="E147" i="1"/>
  <c r="AA144" i="1"/>
  <c r="Y144" i="1"/>
  <c r="W144" i="1"/>
  <c r="U144" i="1"/>
  <c r="S144" i="1"/>
  <c r="Q144" i="1"/>
  <c r="O144" i="1"/>
  <c r="M144" i="1"/>
  <c r="K144" i="1"/>
  <c r="I144" i="1"/>
  <c r="G144" i="1"/>
  <c r="E144" i="1"/>
  <c r="AA141" i="1"/>
  <c r="Y141" i="1"/>
  <c r="W141" i="1"/>
  <c r="U141" i="1"/>
  <c r="S141" i="1"/>
  <c r="Q141" i="1"/>
  <c r="O141" i="1"/>
  <c r="M141" i="1"/>
  <c r="K141" i="1"/>
  <c r="I141" i="1"/>
  <c r="G141" i="1"/>
  <c r="E141" i="1"/>
  <c r="AA138" i="1"/>
  <c r="Y138" i="1"/>
  <c r="W138" i="1"/>
  <c r="U138" i="1"/>
  <c r="S138" i="1"/>
  <c r="Q138" i="1"/>
  <c r="O138" i="1"/>
  <c r="M138" i="1"/>
  <c r="K138" i="1"/>
  <c r="I138" i="1"/>
  <c r="G138" i="1"/>
  <c r="E138" i="1"/>
  <c r="AA135" i="1"/>
  <c r="Y135" i="1"/>
  <c r="W135" i="1"/>
  <c r="U135" i="1"/>
  <c r="S135" i="1"/>
  <c r="Q135" i="1"/>
  <c r="O135" i="1"/>
  <c r="M135" i="1"/>
  <c r="K135" i="1"/>
  <c r="I135" i="1"/>
  <c r="G135" i="1"/>
  <c r="E135" i="1"/>
  <c r="AA132" i="1"/>
  <c r="Y132" i="1"/>
  <c r="W132" i="1"/>
  <c r="U132" i="1"/>
  <c r="S132" i="1"/>
  <c r="Q132" i="1"/>
  <c r="O132" i="1"/>
  <c r="M132" i="1"/>
  <c r="K132" i="1"/>
  <c r="I132" i="1"/>
  <c r="G132" i="1"/>
  <c r="E132" i="1"/>
  <c r="AA129" i="1"/>
  <c r="Y129" i="1"/>
  <c r="W129" i="1"/>
  <c r="U129" i="1"/>
  <c r="S129" i="1"/>
  <c r="Q129" i="1"/>
  <c r="O129" i="1"/>
  <c r="M129" i="1"/>
  <c r="K129" i="1"/>
  <c r="I129" i="1"/>
  <c r="G129" i="1"/>
  <c r="E129" i="1"/>
  <c r="AA126" i="1"/>
  <c r="Y126" i="1"/>
  <c r="W126" i="1"/>
  <c r="U126" i="1"/>
  <c r="S126" i="1"/>
  <c r="Q126" i="1"/>
  <c r="O126" i="1"/>
  <c r="M126" i="1"/>
  <c r="K126" i="1"/>
  <c r="I126" i="1"/>
  <c r="G126" i="1"/>
  <c r="E126" i="1"/>
  <c r="Y119" i="1"/>
  <c r="W119" i="1"/>
  <c r="U119" i="1"/>
  <c r="S119" i="1"/>
  <c r="Q119" i="1"/>
  <c r="O119" i="1"/>
  <c r="M119" i="1"/>
  <c r="K119" i="1"/>
  <c r="I119" i="1"/>
  <c r="G119" i="1"/>
  <c r="E119" i="1"/>
  <c r="AA116" i="1"/>
  <c r="Y116" i="1"/>
  <c r="W116" i="1"/>
  <c r="U116" i="1"/>
  <c r="S116" i="1"/>
  <c r="Q116" i="1"/>
  <c r="O116" i="1"/>
  <c r="M116" i="1"/>
  <c r="K116" i="1"/>
  <c r="I116" i="1"/>
  <c r="G116" i="1"/>
  <c r="E116" i="1"/>
  <c r="I109" i="1"/>
  <c r="G109" i="1"/>
  <c r="E109" i="1"/>
  <c r="AA106" i="1"/>
  <c r="Y106" i="1"/>
  <c r="W106" i="1"/>
  <c r="U106" i="1"/>
  <c r="S106" i="1"/>
  <c r="Q106" i="1"/>
  <c r="O106" i="1"/>
  <c r="M106" i="1"/>
  <c r="K106" i="1"/>
  <c r="I106" i="1"/>
  <c r="G106" i="1"/>
  <c r="E106" i="1"/>
  <c r="AA99" i="1"/>
  <c r="Y99" i="1"/>
  <c r="W99" i="1"/>
  <c r="U99" i="1"/>
  <c r="S99" i="1"/>
  <c r="Q99" i="1"/>
  <c r="O99" i="1"/>
  <c r="M99" i="1"/>
  <c r="K99" i="1"/>
  <c r="I99" i="1"/>
  <c r="G99" i="1"/>
  <c r="E99" i="1"/>
  <c r="AA91" i="1"/>
  <c r="Y91" i="1"/>
  <c r="W91" i="1"/>
  <c r="U91" i="1"/>
  <c r="S91" i="1"/>
  <c r="Q91" i="1"/>
  <c r="O91" i="1"/>
  <c r="M91" i="1"/>
  <c r="K91" i="1"/>
  <c r="I91" i="1"/>
  <c r="G91" i="1"/>
  <c r="E91" i="1"/>
  <c r="AA88" i="1"/>
  <c r="Y88" i="1"/>
  <c r="W88" i="1"/>
  <c r="U88" i="1"/>
  <c r="S88" i="1"/>
  <c r="Q88" i="1"/>
  <c r="O88" i="1"/>
  <c r="M88" i="1"/>
  <c r="K88" i="1"/>
  <c r="I88" i="1"/>
  <c r="G88" i="1"/>
  <c r="E88" i="1"/>
  <c r="M85" i="1"/>
  <c r="K85" i="1"/>
  <c r="I85" i="1"/>
  <c r="G85" i="1"/>
  <c r="E85" i="1"/>
  <c r="AA82" i="1"/>
  <c r="Y82" i="1"/>
  <c r="W82" i="1"/>
  <c r="U82" i="1"/>
  <c r="S82" i="1"/>
  <c r="Q82" i="1"/>
  <c r="O82" i="1"/>
  <c r="M82" i="1"/>
  <c r="K82" i="1"/>
  <c r="I82" i="1"/>
  <c r="G82" i="1"/>
  <c r="E82" i="1"/>
  <c r="AA79" i="1"/>
  <c r="Y79" i="1"/>
  <c r="W79" i="1"/>
  <c r="U79" i="1"/>
  <c r="S79" i="1"/>
  <c r="Q79" i="1"/>
  <c r="O79" i="1"/>
  <c r="M79" i="1"/>
  <c r="K79" i="1"/>
  <c r="I79" i="1"/>
  <c r="G79" i="1"/>
  <c r="E79" i="1"/>
  <c r="AA76" i="1"/>
  <c r="Y76" i="1"/>
  <c r="W76" i="1"/>
  <c r="U76" i="1"/>
  <c r="S76" i="1"/>
  <c r="Q76" i="1"/>
  <c r="O76" i="1"/>
  <c r="M76" i="1"/>
  <c r="K76" i="1"/>
  <c r="I76" i="1"/>
  <c r="G76" i="1"/>
  <c r="E76" i="1"/>
  <c r="AA73" i="1"/>
  <c r="Y73" i="1"/>
  <c r="W73" i="1"/>
  <c r="U73" i="1"/>
  <c r="S73" i="1"/>
  <c r="Q73" i="1"/>
  <c r="O73" i="1"/>
  <c r="M73" i="1"/>
  <c r="K73" i="1"/>
  <c r="I73" i="1"/>
  <c r="G73" i="1"/>
  <c r="E73" i="1"/>
  <c r="AA70" i="1"/>
  <c r="Y70" i="1"/>
  <c r="W70" i="1"/>
  <c r="U70" i="1"/>
  <c r="S70" i="1"/>
  <c r="Q70" i="1"/>
  <c r="O70" i="1"/>
  <c r="M70" i="1"/>
  <c r="K70" i="1"/>
  <c r="I70" i="1"/>
  <c r="G70" i="1"/>
  <c r="E70" i="1"/>
  <c r="AA67" i="1"/>
  <c r="Y67" i="1"/>
  <c r="W67" i="1"/>
  <c r="U67" i="1"/>
  <c r="S67" i="1"/>
  <c r="Q67" i="1"/>
  <c r="O67" i="1"/>
  <c r="M67" i="1"/>
  <c r="K67" i="1"/>
  <c r="I67" i="1"/>
  <c r="G67" i="1"/>
  <c r="E67" i="1"/>
  <c r="AA64" i="1"/>
  <c r="Y64" i="1"/>
  <c r="W64" i="1"/>
  <c r="U64" i="1"/>
  <c r="S64" i="1"/>
  <c r="Q64" i="1"/>
  <c r="O64" i="1"/>
  <c r="M64" i="1"/>
  <c r="K64" i="1"/>
  <c r="I64" i="1"/>
  <c r="G64" i="1"/>
  <c r="E64" i="1"/>
  <c r="AA61" i="1"/>
  <c r="Y61" i="1"/>
  <c r="W61" i="1"/>
  <c r="U61" i="1"/>
  <c r="S61" i="1"/>
  <c r="Q61" i="1"/>
  <c r="O61" i="1"/>
  <c r="M61" i="1"/>
  <c r="K61" i="1"/>
  <c r="I61" i="1"/>
  <c r="G61" i="1"/>
  <c r="E61" i="1"/>
  <c r="AA58" i="1"/>
  <c r="Y58" i="1"/>
  <c r="U58" i="1"/>
  <c r="S58" i="1"/>
  <c r="Q58" i="1"/>
  <c r="O58" i="1"/>
  <c r="M58" i="1"/>
  <c r="K58" i="1"/>
  <c r="I58" i="1"/>
  <c r="G58" i="1"/>
  <c r="E58" i="1"/>
  <c r="AA55" i="1"/>
  <c r="Y55" i="1"/>
  <c r="W55" i="1"/>
  <c r="U55" i="1"/>
  <c r="S55" i="1"/>
  <c r="Q55" i="1"/>
  <c r="O55" i="1"/>
  <c r="M55" i="1"/>
  <c r="K55" i="1"/>
  <c r="I55" i="1"/>
  <c r="G55" i="1"/>
  <c r="E55" i="1"/>
  <c r="AA52" i="1"/>
  <c r="Y52" i="1"/>
  <c r="W52" i="1"/>
  <c r="U52" i="1"/>
  <c r="S52" i="1"/>
  <c r="Q52" i="1"/>
  <c r="O52" i="1"/>
  <c r="M52" i="1"/>
  <c r="K52" i="1"/>
  <c r="I52" i="1"/>
  <c r="G52" i="1"/>
  <c r="E52" i="1"/>
  <c r="AA49" i="1"/>
  <c r="Y49" i="1"/>
  <c r="W49" i="1"/>
  <c r="U49" i="1"/>
  <c r="S49" i="1"/>
  <c r="Q49" i="1"/>
  <c r="O49" i="1"/>
  <c r="M49" i="1"/>
  <c r="K49" i="1"/>
  <c r="I49" i="1"/>
  <c r="G49" i="1"/>
  <c r="E49" i="1"/>
  <c r="AA46" i="1"/>
  <c r="Y46" i="1"/>
  <c r="W46" i="1"/>
  <c r="U46" i="1"/>
  <c r="S46" i="1"/>
  <c r="Q46" i="1"/>
  <c r="O46" i="1"/>
  <c r="M46" i="1"/>
  <c r="K46" i="1"/>
  <c r="I46" i="1"/>
  <c r="G46" i="1"/>
  <c r="E46" i="1"/>
  <c r="AA39" i="1"/>
  <c r="Y39" i="1"/>
  <c r="W39" i="1"/>
  <c r="U39" i="1"/>
  <c r="S39" i="1"/>
  <c r="Q39" i="1"/>
  <c r="O39" i="1"/>
  <c r="M39" i="1"/>
  <c r="K39" i="1"/>
  <c r="I39" i="1"/>
  <c r="G39" i="1"/>
  <c r="E39" i="1"/>
  <c r="AA36" i="1"/>
  <c r="Y36" i="1"/>
  <c r="W36" i="1"/>
  <c r="U36" i="1"/>
  <c r="S36" i="1"/>
  <c r="Q36" i="1"/>
  <c r="O36" i="1"/>
  <c r="M36" i="1"/>
  <c r="K36" i="1"/>
  <c r="I36" i="1"/>
  <c r="G36" i="1"/>
  <c r="E36" i="1"/>
  <c r="AA28" i="1"/>
  <c r="Y28" i="1"/>
  <c r="W28" i="1"/>
  <c r="U28" i="1"/>
  <c r="S28" i="1"/>
  <c r="Q28" i="1"/>
  <c r="O28" i="1"/>
  <c r="M28" i="1"/>
  <c r="K28" i="1"/>
  <c r="I28" i="1"/>
  <c r="G28" i="1"/>
  <c r="E28" i="1"/>
  <c r="AA25" i="1"/>
  <c r="Y25" i="1"/>
  <c r="W25" i="1"/>
  <c r="U25" i="1"/>
  <c r="S25" i="1"/>
  <c r="Q25" i="1"/>
  <c r="O25" i="1"/>
  <c r="M25" i="1"/>
  <c r="K25" i="1"/>
  <c r="I25" i="1"/>
  <c r="G25" i="1"/>
  <c r="E25" i="1"/>
  <c r="AA22" i="1"/>
  <c r="Y22" i="1"/>
  <c r="W22" i="1"/>
  <c r="U22" i="1"/>
  <c r="S22" i="1"/>
  <c r="Q22" i="1"/>
  <c r="O22" i="1"/>
  <c r="M22" i="1"/>
  <c r="K22" i="1"/>
  <c r="I22" i="1"/>
  <c r="G22" i="1"/>
  <c r="E22" i="1"/>
  <c r="AA19" i="1"/>
  <c r="Y19" i="1"/>
  <c r="W19" i="1"/>
  <c r="U19" i="1"/>
  <c r="S19" i="1"/>
  <c r="Q19" i="1"/>
  <c r="O19" i="1"/>
  <c r="M19" i="1"/>
  <c r="K19" i="1"/>
  <c r="I19" i="1"/>
  <c r="G19" i="1"/>
  <c r="E19" i="1"/>
</calcChain>
</file>

<file path=xl/comments1.xml><?xml version="1.0" encoding="utf-8"?>
<comments xmlns="http://schemas.openxmlformats.org/spreadsheetml/2006/main">
  <authors>
    <author>Šoltýsová, Monika</author>
    <author>Karácsonyová, Katarína</author>
  </authors>
  <commentList>
    <comment ref="I23" authorId="0">
      <text>
        <r>
          <rPr>
            <b/>
            <sz val="9"/>
            <color indexed="81"/>
            <rFont val="Segoe UI"/>
            <family val="2"/>
            <charset val="238"/>
          </rPr>
          <t>Šoltýsová, Monika:</t>
        </r>
        <r>
          <rPr>
            <sz val="9"/>
            <color indexed="81"/>
            <rFont val="Segoe UI"/>
            <family val="2"/>
            <charset val="238"/>
          </rPr>
          <t xml:space="preserve">
pôvodne "40 042"
</t>
        </r>
      </text>
    </comment>
    <comment ref="W23" authorId="1">
      <text>
        <r>
          <rPr>
            <b/>
            <sz val="9"/>
            <color indexed="81"/>
            <rFont val="Tahoma"/>
            <family val="2"/>
            <charset val="238"/>
          </rPr>
          <t>37 019
odchýlka 0,06%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I24" authorId="0">
      <text>
        <r>
          <rPr>
            <b/>
            <sz val="9"/>
            <color indexed="81"/>
            <rFont val="Segoe UI"/>
            <family val="2"/>
            <charset val="238"/>
          </rPr>
          <t>Šoltýsová, Monika:</t>
        </r>
        <r>
          <rPr>
            <sz val="9"/>
            <color indexed="81"/>
            <rFont val="Segoe UI"/>
            <family val="2"/>
            <charset val="238"/>
          </rPr>
          <t xml:space="preserve">
pôvodne "959"
odchýlka 3,75%</t>
        </r>
      </text>
    </comment>
    <comment ref="W24" authorId="1">
      <text>
        <r>
          <rPr>
            <b/>
            <sz val="9"/>
            <color indexed="81"/>
            <rFont val="Tahoma"/>
            <family val="2"/>
            <charset val="238"/>
          </rPr>
          <t>1 100
odchýlka 28,18%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I25" authorId="0">
      <text>
        <r>
          <rPr>
            <b/>
            <sz val="9"/>
            <color indexed="81"/>
            <rFont val="Segoe UI"/>
            <family val="2"/>
            <charset val="238"/>
          </rPr>
          <t>Šoltýsová, Monika:</t>
        </r>
        <r>
          <rPr>
            <sz val="9"/>
            <color indexed="81"/>
            <rFont val="Segoe UI"/>
            <family val="2"/>
            <charset val="238"/>
          </rPr>
          <t xml:space="preserve">
pôvodne "41 001"</t>
        </r>
      </text>
    </comment>
    <comment ref="W25" authorId="1">
      <text>
        <r>
          <rPr>
            <b/>
            <sz val="9"/>
            <color indexed="81"/>
            <rFont val="Tahoma"/>
            <family val="2"/>
            <charset val="238"/>
          </rPr>
          <t>38 119
odchýlka 0,87%</t>
        </r>
      </text>
    </comment>
    <comment ref="W37" authorId="1">
      <text>
        <r>
          <rPr>
            <b/>
            <sz val="9"/>
            <color indexed="81"/>
            <rFont val="Tahoma"/>
            <family val="2"/>
            <charset val="238"/>
          </rPr>
          <t>14 974
odchýlka 0,29%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W38" authorId="1">
      <text>
        <r>
          <rPr>
            <b/>
            <sz val="9"/>
            <color indexed="81"/>
            <rFont val="Tahoma"/>
            <family val="2"/>
            <charset val="238"/>
          </rPr>
          <t>29
odchýlka 20,69%</t>
        </r>
      </text>
    </comment>
    <comment ref="W39" authorId="1">
      <text>
        <r>
          <rPr>
            <b/>
            <sz val="9"/>
            <color indexed="81"/>
            <rFont val="Tahoma"/>
            <family val="2"/>
            <charset val="238"/>
          </rPr>
          <t>15 003
odchýlka 0,33%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W44" authorId="1">
      <text>
        <r>
          <rPr>
            <b/>
            <sz val="9"/>
            <color indexed="81"/>
            <rFont val="Tahoma"/>
            <family val="2"/>
            <charset val="238"/>
          </rPr>
          <t>49 885
odchýlka 0,08%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W45" authorId="1">
      <text>
        <r>
          <rPr>
            <b/>
            <sz val="9"/>
            <color indexed="81"/>
            <rFont val="Tahoma"/>
            <family val="2"/>
            <charset val="238"/>
          </rPr>
          <t>0
odchýlka 100%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W46" authorId="1">
      <text>
        <r>
          <rPr>
            <b/>
            <sz val="9"/>
            <color indexed="81"/>
            <rFont val="Tahoma"/>
            <family val="2"/>
            <charset val="238"/>
          </rPr>
          <t>49 885
odchýlka 0,01%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W62" authorId="1">
      <text>
        <r>
          <rPr>
            <b/>
            <sz val="9"/>
            <color indexed="81"/>
            <rFont val="Tahoma"/>
            <family val="2"/>
            <charset val="238"/>
          </rPr>
          <t>103 449
odchýlka 0,04%</t>
        </r>
      </text>
    </comment>
    <comment ref="W63" authorId="1">
      <text>
        <r>
          <rPr>
            <b/>
            <sz val="9"/>
            <color indexed="81"/>
            <rFont val="Tahoma"/>
            <family val="2"/>
            <charset val="238"/>
          </rPr>
          <t>0
odchýlka 100%</t>
        </r>
      </text>
    </comment>
    <comment ref="W71" authorId="1">
      <text>
        <r>
          <rPr>
            <b/>
            <sz val="9"/>
            <color indexed="81"/>
            <rFont val="Tahoma"/>
            <family val="2"/>
            <charset val="238"/>
          </rPr>
          <t>28 477
odchýlka 0,02%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W72" authorId="1">
      <text>
        <r>
          <rPr>
            <b/>
            <sz val="9"/>
            <color indexed="81"/>
            <rFont val="Tahoma"/>
            <family val="2"/>
            <charset val="238"/>
          </rPr>
          <t>0
odchýlka 100%</t>
        </r>
      </text>
    </comment>
    <comment ref="I97" authorId="0">
      <text>
        <r>
          <rPr>
            <b/>
            <sz val="9"/>
            <color indexed="81"/>
            <rFont val="Segoe UI"/>
            <family val="2"/>
            <charset val="238"/>
          </rPr>
          <t>Šoltýsová, Monika:</t>
        </r>
        <r>
          <rPr>
            <sz val="9"/>
            <color indexed="81"/>
            <rFont val="Segoe UI"/>
            <family val="2"/>
            <charset val="238"/>
          </rPr>
          <t xml:space="preserve">
pôvodne " 8 708"
odchýlka 1,38%</t>
        </r>
      </text>
    </comment>
    <comment ref="I98" authorId="0">
      <text>
        <r>
          <rPr>
            <b/>
            <sz val="9"/>
            <color indexed="81"/>
            <rFont val="Segoe UI"/>
            <family val="2"/>
            <charset val="238"/>
          </rPr>
          <t>Šoltýsová, Monika:</t>
        </r>
        <r>
          <rPr>
            <sz val="9"/>
            <color indexed="81"/>
            <rFont val="Segoe UI"/>
            <family val="2"/>
            <charset val="238"/>
          </rPr>
          <t xml:space="preserve">
pôvodne "2 552"
odchýlka -4,70%</t>
        </r>
      </text>
    </comment>
    <comment ref="I128" authorId="0">
      <text>
        <r>
          <rPr>
            <b/>
            <sz val="9"/>
            <color indexed="81"/>
            <rFont val="Segoe UI"/>
            <family val="2"/>
            <charset val="238"/>
          </rPr>
          <t>Šoltýsová, Monika:</t>
        </r>
        <r>
          <rPr>
            <sz val="9"/>
            <color indexed="81"/>
            <rFont val="Segoe UI"/>
            <family val="2"/>
            <charset val="238"/>
          </rPr>
          <t xml:space="preserve">
pôvodne "443"
odchýlka 9,03%</t>
        </r>
      </text>
    </comment>
    <comment ref="I129" authorId="0">
      <text>
        <r>
          <rPr>
            <b/>
            <sz val="9"/>
            <color indexed="81"/>
            <rFont val="Segoe UI"/>
            <family val="2"/>
            <charset val="238"/>
          </rPr>
          <t>Šoltýsová, Monika:</t>
        </r>
        <r>
          <rPr>
            <sz val="9"/>
            <color indexed="81"/>
            <rFont val="Segoe UI"/>
            <family val="2"/>
            <charset val="238"/>
          </rPr>
          <t xml:space="preserve">
pôvodne "3 874"
prekročenie odchýlky v spolu predaji 1,03%</t>
        </r>
      </text>
    </comment>
    <comment ref="W136" authorId="1">
      <text>
        <r>
          <rPr>
            <b/>
            <sz val="9"/>
            <color indexed="81"/>
            <rFont val="Tahoma"/>
            <family val="2"/>
            <charset val="238"/>
          </rPr>
          <t>28 794
odchýlka 0,09%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W137" authorId="1">
      <text>
        <r>
          <rPr>
            <b/>
            <sz val="9"/>
            <color indexed="81"/>
            <rFont val="Tahoma"/>
            <family val="2"/>
            <charset val="238"/>
          </rPr>
          <t>0
odchýlka 100%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W148" authorId="1">
      <text>
        <r>
          <rPr>
            <b/>
            <sz val="9"/>
            <color indexed="81"/>
            <rFont val="Tahoma"/>
            <family val="2"/>
            <charset val="238"/>
          </rPr>
          <t>7 179
odchýlka 1,14%</t>
        </r>
      </text>
    </comment>
    <comment ref="W172" authorId="1">
      <text>
        <r>
          <rPr>
            <b/>
            <sz val="9"/>
            <color indexed="81"/>
            <rFont val="Tahoma"/>
            <family val="2"/>
            <charset val="238"/>
          </rPr>
          <t>8 153
odchýlka1,23%</t>
        </r>
      </text>
    </comment>
    <comment ref="W173" authorId="1">
      <text>
        <r>
          <rPr>
            <b/>
            <sz val="9"/>
            <color indexed="81"/>
            <rFont val="Tahoma"/>
            <family val="2"/>
            <charset val="238"/>
          </rPr>
          <t>0
odchýlka 100%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I175" authorId="0">
      <text>
        <r>
          <rPr>
            <b/>
            <sz val="9"/>
            <color indexed="81"/>
            <rFont val="Segoe UI"/>
            <family val="2"/>
            <charset val="238"/>
          </rPr>
          <t>Šoltýsová, Monika:</t>
        </r>
        <r>
          <rPr>
            <sz val="9"/>
            <color indexed="81"/>
            <rFont val="Segoe UI"/>
            <family val="2"/>
            <charset val="238"/>
          </rPr>
          <t xml:space="preserve">
pôvodne " 15 526"
odchýlka 1,93%</t>
        </r>
      </text>
    </comment>
    <comment ref="I176" authorId="0">
      <text>
        <r>
          <rPr>
            <b/>
            <sz val="9"/>
            <color indexed="81"/>
            <rFont val="Segoe UI"/>
            <family val="2"/>
            <charset val="238"/>
          </rPr>
          <t>Šoltýsová, Monika:</t>
        </r>
        <r>
          <rPr>
            <sz val="9"/>
            <color indexed="81"/>
            <rFont val="Segoe UI"/>
            <family val="2"/>
            <charset val="238"/>
          </rPr>
          <t xml:space="preserve">
pôvodne "0"
odchýlka 100%</t>
        </r>
      </text>
    </comment>
    <comment ref="W190" authorId="1">
      <text>
        <r>
          <rPr>
            <b/>
            <sz val="9"/>
            <color indexed="81"/>
            <rFont val="Tahoma"/>
            <family val="2"/>
            <charset val="238"/>
          </rPr>
          <t>58 312
odchýlka 0,28%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W191" authorId="1">
      <text>
        <r>
          <rPr>
            <b/>
            <sz val="9"/>
            <color indexed="81"/>
            <rFont val="Tahoma"/>
            <family val="2"/>
            <charset val="238"/>
          </rPr>
          <t>0
odchýlka 100%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W192" authorId="1">
      <text>
        <r>
          <rPr>
            <b/>
            <sz val="9"/>
            <color indexed="81"/>
            <rFont val="Tahoma"/>
            <family val="2"/>
            <charset val="238"/>
          </rPr>
          <t>58 312
odchýlka 0,02%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W193" authorId="1">
      <text>
        <r>
          <rPr>
            <b/>
            <sz val="9"/>
            <color indexed="81"/>
            <rFont val="Tahoma"/>
            <family val="2"/>
            <charset val="238"/>
          </rPr>
          <t>45 642
odchýlka 0,15%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W194" authorId="1">
      <text>
        <r>
          <rPr>
            <b/>
            <sz val="9"/>
            <color indexed="81"/>
            <rFont val="Tahoma"/>
            <family val="2"/>
            <charset val="238"/>
          </rPr>
          <t>0
odchýlka 100%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<sst xmlns="http://schemas.openxmlformats.org/spreadsheetml/2006/main" count="581" uniqueCount="239">
  <si>
    <t>PRIEMERNÝ TLAČENÝ A PREDANÝ NÁKLAD TITULOV PRIHLÁSENÝCH DO SYSTÉMU OVEROVANIA NÁKLADOV TLAČE V JEDNOTLIVÝCH MESIACOCH ZA ROK 2018</t>
  </si>
  <si>
    <t>DÁTUM AKTUALIZÁCIE:11.02.2019</t>
  </si>
  <si>
    <t>"Zdroj: ABC SR"</t>
  </si>
  <si>
    <t>nevydáva sa už, pozastavené</t>
  </si>
  <si>
    <t>titul neprešiel kontrolou audítora; opravený údaj po audite v prípade prekročenej povolenej odchýlky 1%</t>
  </si>
  <si>
    <t>vydavateľ nedodal údaje v požadovanej lehote</t>
  </si>
  <si>
    <t>opravený údaj</t>
  </si>
  <si>
    <t>rozšírené vydanie;titul zostal v predaji na dlhšie obdobie</t>
  </si>
  <si>
    <t>ukončenie v systéme ABC SR</t>
  </si>
  <si>
    <t>titul nevyšiel</t>
  </si>
  <si>
    <t>PP</t>
  </si>
  <si>
    <t>priamy predaj</t>
  </si>
  <si>
    <t>MP</t>
  </si>
  <si>
    <t>marketingový predaj</t>
  </si>
  <si>
    <t>SP</t>
  </si>
  <si>
    <t>predaj spolu</t>
  </si>
  <si>
    <t>DENNÍKY – celoštátné</t>
  </si>
  <si>
    <t>Mesiac</t>
  </si>
  <si>
    <t>január</t>
  </si>
  <si>
    <t>február</t>
  </si>
  <si>
    <t>marec</t>
  </si>
  <si>
    <t>apríl</t>
  </si>
  <si>
    <t>máj</t>
  </si>
  <si>
    <t>jún</t>
  </si>
  <si>
    <t>júl</t>
  </si>
  <si>
    <t>august</t>
  </si>
  <si>
    <t>september</t>
  </si>
  <si>
    <t>október</t>
  </si>
  <si>
    <t>november</t>
  </si>
  <si>
    <t>december</t>
  </si>
  <si>
    <t>Titul</t>
  </si>
  <si>
    <t>Tlačený</t>
  </si>
  <si>
    <t xml:space="preserve">Predaný </t>
  </si>
  <si>
    <t>Vydavateľ</t>
  </si>
  <si>
    <t>Hospodárske noviny -PP</t>
  </si>
  <si>
    <t>Mafra Slovakia, a.s.</t>
  </si>
  <si>
    <t>Hospodárske noviny -MP</t>
  </si>
  <si>
    <t xml:space="preserve">Hospodárske noviny -SP </t>
  </si>
  <si>
    <t>Nový Čas - PP</t>
  </si>
  <si>
    <t>Nový Čas, a.s.</t>
  </si>
  <si>
    <t>Nový Čas - MP</t>
  </si>
  <si>
    <t>(Ringier Axel Springer Slovakia, a.s.)</t>
  </si>
  <si>
    <t>Nový Čas - SP *</t>
  </si>
  <si>
    <t>Plus jeden deň -PP</t>
  </si>
  <si>
    <t>News and Media Holding a.s.</t>
  </si>
  <si>
    <t>Plus jeden deň -MP</t>
  </si>
  <si>
    <t>Plus jeden deň -SP</t>
  </si>
  <si>
    <t>Sme -PP</t>
  </si>
  <si>
    <t>Petit Press, a.s.</t>
  </si>
  <si>
    <t>Sme -MP</t>
  </si>
  <si>
    <t>Sme -SP</t>
  </si>
  <si>
    <t>* zmena vydavateľa v údajoch od 01.09.2018, predtým Ringier Axel Springer Slovakia</t>
  </si>
  <si>
    <t>denníky regionálné</t>
  </si>
  <si>
    <t>Korzár -PP</t>
  </si>
  <si>
    <t>Korzár -MP</t>
  </si>
  <si>
    <t>Korzár -SP</t>
  </si>
  <si>
    <t>Új Szó -PP</t>
  </si>
  <si>
    <t>Duel - Press,s.r.o.</t>
  </si>
  <si>
    <t>Új Szó -MP</t>
  </si>
  <si>
    <t>Új Szó -SP*</t>
  </si>
  <si>
    <t>*od 01.01.2018 zmena vydavateľa, predtým Petit Press a.s.</t>
  </si>
  <si>
    <t>TÝŽDENNÍKY celoštátné</t>
  </si>
  <si>
    <t>Predaný</t>
  </si>
  <si>
    <t>Báječná žena -PP</t>
  </si>
  <si>
    <t>Báječná žena -MP</t>
  </si>
  <si>
    <t>Báječná žena -SP</t>
  </si>
  <si>
    <t xml:space="preserve">Eurotelevízia -PP </t>
  </si>
  <si>
    <t>Mafra Slovakia Print s.r.o.</t>
  </si>
  <si>
    <t>Eurotelevízia -MP</t>
  </si>
  <si>
    <t>(Bauer Media SK v.o.s.)</t>
  </si>
  <si>
    <t>Eurotelevízia -SP ****</t>
  </si>
  <si>
    <t>Chvíľka pre teba -PP</t>
  </si>
  <si>
    <t>Chvíľka pre teba -MP</t>
  </si>
  <si>
    <t>Chvíľka pre teba -SP ****</t>
  </si>
  <si>
    <t>Katolícke noviny -PP</t>
  </si>
  <si>
    <t>Spolok Sv. Vojtecha-Vojtech spol.s r.o.</t>
  </si>
  <si>
    <t>Katolícke noviny -MP</t>
  </si>
  <si>
    <t>Katolícke noviny -SP</t>
  </si>
  <si>
    <t>Nový Čas Nedeľa -PP</t>
  </si>
  <si>
    <t>Nový Čas Nedeľa -MP</t>
  </si>
  <si>
    <t>Nový Čas Nedeľa -SP ***</t>
  </si>
  <si>
    <t>Nový Čas pre ženy -PP</t>
  </si>
  <si>
    <t>Život Publishing, a.s.</t>
  </si>
  <si>
    <t>Nový Čas pre ženy -MP</t>
  </si>
  <si>
    <t>Nový Čas pre ženy -SP**</t>
  </si>
  <si>
    <t>Plus 7 dní -PP</t>
  </si>
  <si>
    <t>Plus 7 dní -MP</t>
  </si>
  <si>
    <t>Plus 7 dní -SP</t>
  </si>
  <si>
    <t xml:space="preserve">Rytmus života -PP </t>
  </si>
  <si>
    <t>Rytmus života -MP</t>
  </si>
  <si>
    <t>Rytmus života -SP ****</t>
  </si>
  <si>
    <t>Slovenka -PP</t>
  </si>
  <si>
    <t>STAR Production, s.r.o.</t>
  </si>
  <si>
    <t>Slovenka -MP</t>
  </si>
  <si>
    <t>Slovenka -SP</t>
  </si>
  <si>
    <t>Šarm -PP</t>
  </si>
  <si>
    <t>Šarm -MP</t>
  </si>
  <si>
    <t>Šarm -SP</t>
  </si>
  <si>
    <t>Tele magazín pre ženy -PP</t>
  </si>
  <si>
    <t>Tele magazín pre ženy -MP</t>
  </si>
  <si>
    <t>Tele magazín pre ženy -SP****</t>
  </si>
  <si>
    <t>TV Svet -PP</t>
  </si>
  <si>
    <t>TV Svet -MP</t>
  </si>
  <si>
    <t>TV Svet -SP</t>
  </si>
  <si>
    <t>Téma -PP</t>
  </si>
  <si>
    <t>Téma -MP</t>
  </si>
  <si>
    <t>Téma -SP</t>
  </si>
  <si>
    <t>Týždeň -PP</t>
  </si>
  <si>
    <t xml:space="preserve">W Press, a.s. </t>
  </si>
  <si>
    <t>Týždeň -MP</t>
  </si>
  <si>
    <t>Týždeň -SP</t>
  </si>
  <si>
    <t>Vasárnap -PP</t>
  </si>
  <si>
    <t>Vasárnap -MP</t>
  </si>
  <si>
    <t>Vasárnap -SP*</t>
  </si>
  <si>
    <t>Život -PP</t>
  </si>
  <si>
    <t>Život -MP</t>
  </si>
  <si>
    <t>Život -SP **</t>
  </si>
  <si>
    <t>*od 01.01.2018 zmena vydavateľa, predtým Petit Press a.s.; ** zmena vydavateľa v údajoch od 01.09.2018 predtým Ringier Axel Springer Slovakia; *** zmena vydavateľa v údajoch od 01.09.2018 predtým Ringier Axel Springer Slovakia;**** zmena vydavateľa, predtým Bauer Media</t>
  </si>
  <si>
    <t xml:space="preserve">Ekonomické týždenníky </t>
  </si>
  <si>
    <t>Trend -PP</t>
  </si>
  <si>
    <t>Trend -MP</t>
  </si>
  <si>
    <t>Trend -SP</t>
  </si>
  <si>
    <t>Týždenníky regionálne</t>
  </si>
  <si>
    <t>Regionálne noviny My -PP</t>
  </si>
  <si>
    <t>Regionálne noviny My -MP</t>
  </si>
  <si>
    <t>Regionálne noviny My -SP</t>
  </si>
  <si>
    <t>Žilinský večerník -PP</t>
  </si>
  <si>
    <t>Publishing House, a.s.</t>
  </si>
  <si>
    <t>Žilinský večerník -MP</t>
  </si>
  <si>
    <t>Žilinský večerník -SP</t>
  </si>
  <si>
    <t xml:space="preserve">DVOJTÝŽDENNÍKY </t>
  </si>
  <si>
    <t>TV Max -PP</t>
  </si>
  <si>
    <t>TV Max -MP</t>
  </si>
  <si>
    <t>TV Max -SP *</t>
  </si>
  <si>
    <t>Slovo+ -PP</t>
  </si>
  <si>
    <t>BeneMedia, s.r.o.</t>
  </si>
  <si>
    <t>Slovo+ -MP</t>
  </si>
  <si>
    <t>Slovo+ -SP</t>
  </si>
  <si>
    <t>* od 30.11.18 zmena vydavateľa, predtým Bauer Media</t>
  </si>
  <si>
    <t>MESAČNÍKY</t>
  </si>
  <si>
    <t>Auto Bild -PP</t>
  </si>
  <si>
    <t>Auto Bild -MP</t>
  </si>
  <si>
    <t>Auto Bild -SP **</t>
  </si>
  <si>
    <t>Break -PP</t>
  </si>
  <si>
    <t>Publishing house, a.s.</t>
  </si>
  <si>
    <t>Break -MP</t>
  </si>
  <si>
    <t>Break -SP</t>
  </si>
  <si>
    <t>Dobré jedlo -PP</t>
  </si>
  <si>
    <t>Dobré jedlo -MP</t>
  </si>
  <si>
    <t>Dobré jedlo -SP</t>
  </si>
  <si>
    <t>Doma v záhrade -PP</t>
  </si>
  <si>
    <t>Doma v záhrade -MP</t>
  </si>
  <si>
    <t>Doma v záhrade -SP</t>
  </si>
  <si>
    <t>Emma -PP</t>
  </si>
  <si>
    <t>Emma -MP</t>
  </si>
  <si>
    <t>Emma -SP</t>
  </si>
  <si>
    <t>Eva -PP</t>
  </si>
  <si>
    <t>Eva -MP</t>
  </si>
  <si>
    <t>Eva -SP **</t>
  </si>
  <si>
    <t>Evita magazín- PP</t>
  </si>
  <si>
    <t>Evita magazín- MP</t>
  </si>
  <si>
    <t>Evita magazín- SP</t>
  </si>
  <si>
    <t>Forbes -PP</t>
  </si>
  <si>
    <t>Barecz &amp; Conrad Media, s.r.o.</t>
  </si>
  <si>
    <t>Forbes -MP</t>
  </si>
  <si>
    <t>Forbes -SP</t>
  </si>
  <si>
    <t>Geo -PP</t>
  </si>
  <si>
    <t>Geo -MP</t>
  </si>
  <si>
    <t>Geo -SP **</t>
  </si>
  <si>
    <t>Kamarát -PP</t>
  </si>
  <si>
    <t>RNDr.Vladimír Topercer-Kamapress</t>
  </si>
  <si>
    <t>Kamarát -MP</t>
  </si>
  <si>
    <t>(Kampress, s.r.o. )</t>
  </si>
  <si>
    <t>Kamarát -SP***</t>
  </si>
  <si>
    <t>Lišiak -PP</t>
  </si>
  <si>
    <t>Lišiak -MP</t>
  </si>
  <si>
    <t>Lišiak -SP</t>
  </si>
  <si>
    <t>Madam Eva -PP</t>
  </si>
  <si>
    <t>Madam Eva -MP</t>
  </si>
  <si>
    <t>Madam Eva -SP **</t>
  </si>
  <si>
    <t>Magazín o knihách -PP</t>
  </si>
  <si>
    <t>Magazín o knihách -MP</t>
  </si>
  <si>
    <t>Magazín o knihách -SP</t>
  </si>
  <si>
    <t>Nota Bene -PP</t>
  </si>
  <si>
    <t xml:space="preserve">Proti Prúdu, o.z. </t>
  </si>
  <si>
    <t>Nota Bene -MP</t>
  </si>
  <si>
    <t>Nota Bene -SP</t>
  </si>
  <si>
    <t>Nový Čas Krížovky -PP</t>
  </si>
  <si>
    <t>Nový Čas Krížovky -MP</t>
  </si>
  <si>
    <t>Nový Čas Krížovky -SP **</t>
  </si>
  <si>
    <t>Nový Čas Bývanie -PP</t>
  </si>
  <si>
    <t>Nový Čas Bývanie -MP</t>
  </si>
  <si>
    <t>Nový Čas Bývanie -SP*/**</t>
  </si>
  <si>
    <t>Pekné bývanie -PP</t>
  </si>
  <si>
    <t>Hobby media, s.r.o.</t>
  </si>
  <si>
    <t>Pekné bývanie -MP</t>
  </si>
  <si>
    <t>(News and Media Holding a.s.)</t>
  </si>
  <si>
    <t>Pekné bývanie -SP</t>
  </si>
  <si>
    <t>Poľovníctvo a rybárstvo -PP</t>
  </si>
  <si>
    <t>Poľovníctvo a rybárstvo -MP</t>
  </si>
  <si>
    <t>Poľovníctvo a rybárstvo -SP</t>
  </si>
  <si>
    <t>Praktická Slovenka - PP</t>
  </si>
  <si>
    <t xml:space="preserve">STAR Production, s.r.o. </t>
  </si>
  <si>
    <t>Praktická Slovenka - MP</t>
  </si>
  <si>
    <t>Praktická Slovenka - SP</t>
  </si>
  <si>
    <t>Slovenka zdravie rodiny - PP</t>
  </si>
  <si>
    <t>Slovenka zdravie rodiny - MP</t>
  </si>
  <si>
    <t>Slovenka zdravie rodiny - SP</t>
  </si>
  <si>
    <t>Urob si sám -PP</t>
  </si>
  <si>
    <t xml:space="preserve">Jaga group, s.r.o. </t>
  </si>
  <si>
    <t>Urob si sám -MP</t>
  </si>
  <si>
    <t>Urob si sám -SP</t>
  </si>
  <si>
    <t>Vitalita -PP</t>
  </si>
  <si>
    <t>Via Vitalita s.r.o.</t>
  </si>
  <si>
    <t>Vitalita -MP</t>
  </si>
  <si>
    <t>Vitalita -SP</t>
  </si>
  <si>
    <t>Záhradkár -PP</t>
  </si>
  <si>
    <t>Záhradkár -MP</t>
  </si>
  <si>
    <t>Záhradkár -SP</t>
  </si>
  <si>
    <t>Zdravie -PP</t>
  </si>
  <si>
    <t>Zdravie -MP</t>
  </si>
  <si>
    <t>Zdravie -SP</t>
  </si>
  <si>
    <t xml:space="preserve">*dvojčíslo 12/17 a 1/18; ** zmena vydavateľa v tabuľke abcsr.sk od 01.09.2018-predtým Ringier Axel Springer Slovakia;*** zmena vydavateľa v tabuľke abcsr od 12.11.18-predtým Kampress s.r.o. </t>
  </si>
  <si>
    <t>PRÍLOHY</t>
  </si>
  <si>
    <t xml:space="preserve">Vydavateľ </t>
  </si>
  <si>
    <t>MY magazín-PP</t>
  </si>
  <si>
    <t>MY magazín-MP</t>
  </si>
  <si>
    <t>MY magazín-SP*</t>
  </si>
  <si>
    <t>Nový Čas víkend -PP</t>
  </si>
  <si>
    <t>Nový Čas víkend -MP</t>
  </si>
  <si>
    <t>Nový Čas víkend -SP</t>
  </si>
  <si>
    <t>Plus 7 nap -PP</t>
  </si>
  <si>
    <t>Plus 7 nap -MP</t>
  </si>
  <si>
    <t>Plus 7 nap -SP**</t>
  </si>
  <si>
    <t>TV Oko -PP</t>
  </si>
  <si>
    <t>TV Oko -MP</t>
  </si>
  <si>
    <t>TV Oko -SP</t>
  </si>
  <si>
    <t>*od 01.01.2018 zmena názvu, predtým "Fotelka"</t>
  </si>
  <si>
    <t>**od 01.01.2018 zmena vydavateľa, predtým Petit Press a.s.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</si>
</sst>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Courier New"/>
      <family val="3"/>
      <charset val="238"/>
    </font>
    <font>
      <b/>
      <sz val="14"/>
      <name val="Courier New"/>
      <family val="3"/>
      <charset val="238"/>
    </font>
    <font>
      <b/>
      <sz val="11"/>
      <name val="Courier New"/>
      <family val="3"/>
      <charset val="238"/>
    </font>
    <font>
      <b/>
      <sz val="10"/>
      <name val="Courier New"/>
      <family val="3"/>
      <charset val="238"/>
    </font>
    <font>
      <sz val="9"/>
      <name val="Courier New"/>
      <family val="3"/>
      <charset val="238"/>
    </font>
    <font>
      <b/>
      <sz val="8"/>
      <name val="Courier New"/>
      <family val="3"/>
      <charset val="238"/>
    </font>
    <font>
      <sz val="8"/>
      <name val="Arial"/>
      <family val="2"/>
      <charset val="238"/>
    </font>
    <font>
      <sz val="8"/>
      <name val="Courier New"/>
      <family val="3"/>
      <charset val="238"/>
    </font>
    <font>
      <b/>
      <sz val="9"/>
      <name val="Courier New"/>
      <family val="3"/>
      <charset val="238"/>
    </font>
    <font>
      <b/>
      <sz val="9"/>
      <color indexed="12"/>
      <name val="Courier New"/>
      <family val="3"/>
      <charset val="238"/>
    </font>
    <font>
      <sz val="9"/>
      <color indexed="12"/>
      <name val="Courier New"/>
      <family val="3"/>
      <charset val="238"/>
    </font>
    <font>
      <sz val="9"/>
      <color theme="1"/>
      <name val="Courier New"/>
      <family val="3"/>
      <charset val="238"/>
    </font>
    <font>
      <sz val="9"/>
      <color rgb="FFFF0000"/>
      <name val="Courier New"/>
      <family val="3"/>
      <charset val="238"/>
    </font>
    <font>
      <b/>
      <sz val="9"/>
      <color theme="1"/>
      <name val="Courier New"/>
      <family val="3"/>
      <charset val="238"/>
    </font>
    <font>
      <sz val="9"/>
      <color indexed="10"/>
      <name val="Courier New"/>
      <family val="3"/>
      <charset val="238"/>
    </font>
    <font>
      <b/>
      <u/>
      <sz val="9"/>
      <name val="Courier New"/>
      <family val="3"/>
      <charset val="238"/>
    </font>
    <font>
      <b/>
      <sz val="9"/>
      <color rgb="FFFF0000"/>
      <name val="Courier New"/>
      <family val="3"/>
      <charset val="238"/>
    </font>
    <font>
      <i/>
      <sz val="9"/>
      <name val="Courier New"/>
      <family val="3"/>
      <charset val="238"/>
    </font>
    <font>
      <b/>
      <i/>
      <sz val="9"/>
      <name val="Courier New"/>
      <family val="3"/>
      <charset val="238"/>
    </font>
    <font>
      <b/>
      <sz val="9"/>
      <color indexed="81"/>
      <name val="Segoe UI"/>
      <family val="2"/>
      <charset val="238"/>
    </font>
    <font>
      <sz val="9"/>
      <color indexed="81"/>
      <name val="Segoe UI"/>
      <family val="2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</fonts>
  <fills count="1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3499862666707357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0">
    <xf numFmtId="0" fontId="0" fillId="0" borderId="0" xfId="0"/>
    <xf numFmtId="0" fontId="2" fillId="2" borderId="0" xfId="0" applyFont="1" applyFill="1"/>
    <xf numFmtId="0" fontId="3" fillId="2" borderId="0" xfId="0" applyFont="1" applyFill="1" applyAlignment="1">
      <alignment horizontal="left"/>
    </xf>
    <xf numFmtId="0" fontId="4" fillId="2" borderId="0" xfId="0" applyFont="1" applyFill="1" applyAlignment="1">
      <alignment horizontal="left"/>
    </xf>
    <xf numFmtId="0" fontId="2" fillId="2" borderId="0" xfId="0" applyFont="1" applyFill="1" applyAlignment="1">
      <alignment horizontal="left"/>
    </xf>
    <xf numFmtId="0" fontId="5" fillId="2" borderId="0" xfId="0" applyFont="1" applyFill="1" applyAlignment="1">
      <alignment horizontal="left"/>
    </xf>
    <xf numFmtId="0" fontId="6" fillId="2" borderId="0" xfId="0" applyFont="1" applyFill="1"/>
    <xf numFmtId="0" fontId="5" fillId="2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8" fillId="2" borderId="0" xfId="0" applyFont="1" applyFill="1" applyAlignment="1">
      <alignment horizontal="left"/>
    </xf>
    <xf numFmtId="0" fontId="9" fillId="2" borderId="0" xfId="0" applyFont="1" applyFill="1"/>
    <xf numFmtId="0" fontId="7" fillId="2" borderId="0" xfId="0" applyFont="1" applyFill="1" applyAlignment="1">
      <alignment horizontal="center"/>
    </xf>
    <xf numFmtId="0" fontId="9" fillId="4" borderId="0" xfId="0" applyFont="1" applyFill="1"/>
    <xf numFmtId="0" fontId="8" fillId="0" borderId="0" xfId="0" applyFont="1"/>
    <xf numFmtId="0" fontId="9" fillId="5" borderId="0" xfId="0" applyFont="1" applyFill="1"/>
    <xf numFmtId="0" fontId="8" fillId="2" borderId="0" xfId="0" applyFont="1" applyFill="1"/>
    <xf numFmtId="0" fontId="9" fillId="6" borderId="0" xfId="0" applyFont="1" applyFill="1"/>
    <xf numFmtId="0" fontId="9" fillId="7" borderId="0" xfId="0" applyFont="1" applyFill="1"/>
    <xf numFmtId="0" fontId="10" fillId="2" borderId="0" xfId="0" applyFont="1" applyFill="1" applyAlignment="1">
      <alignment horizontal="center"/>
    </xf>
    <xf numFmtId="3" fontId="10" fillId="2" borderId="0" xfId="0" applyNumberFormat="1" applyFont="1" applyFill="1" applyAlignment="1">
      <alignment horizontal="center"/>
    </xf>
    <xf numFmtId="0" fontId="9" fillId="8" borderId="0" xfId="0" applyFont="1" applyFill="1"/>
    <xf numFmtId="3" fontId="6" fillId="2" borderId="0" xfId="0" applyNumberFormat="1" applyFont="1" applyFill="1"/>
    <xf numFmtId="0" fontId="9" fillId="9" borderId="0" xfId="0" applyFont="1" applyFill="1"/>
    <xf numFmtId="0" fontId="10" fillId="2" borderId="0" xfId="0" applyFont="1" applyFill="1"/>
    <xf numFmtId="0" fontId="10" fillId="2" borderId="1" xfId="0" applyFont="1" applyFill="1" applyBorder="1"/>
    <xf numFmtId="0" fontId="10" fillId="2" borderId="2" xfId="0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1" fillId="2" borderId="1" xfId="0" applyFont="1" applyFill="1" applyBorder="1"/>
    <xf numFmtId="0" fontId="10" fillId="2" borderId="2" xfId="0" applyFont="1" applyFill="1" applyBorder="1" applyAlignment="1">
      <alignment horizontal="left"/>
    </xf>
    <xf numFmtId="0" fontId="10" fillId="2" borderId="4" xfId="0" applyFont="1" applyFill="1" applyBorder="1" applyAlignment="1">
      <alignment horizontal="left"/>
    </xf>
    <xf numFmtId="0" fontId="10" fillId="2" borderId="3" xfId="0" applyFont="1" applyFill="1" applyBorder="1" applyAlignment="1">
      <alignment horizontal="left"/>
    </xf>
    <xf numFmtId="0" fontId="6" fillId="2" borderId="1" xfId="0" applyFont="1" applyFill="1" applyBorder="1"/>
    <xf numFmtId="3" fontId="6" fillId="10" borderId="1" xfId="0" applyNumberFormat="1" applyFont="1" applyFill="1" applyBorder="1"/>
    <xf numFmtId="3" fontId="12" fillId="10" borderId="1" xfId="0" applyNumberFormat="1" applyFont="1" applyFill="1" applyBorder="1"/>
    <xf numFmtId="0" fontId="6" fillId="2" borderId="2" xfId="0" applyFont="1" applyFill="1" applyBorder="1" applyAlignment="1">
      <alignment horizontal="left"/>
    </xf>
    <xf numFmtId="0" fontId="6" fillId="2" borderId="4" xfId="0" applyFont="1" applyFill="1" applyBorder="1" applyAlignment="1">
      <alignment horizontal="left"/>
    </xf>
    <xf numFmtId="0" fontId="6" fillId="2" borderId="3" xfId="0" applyFont="1" applyFill="1" applyBorder="1" applyAlignment="1">
      <alignment horizontal="left"/>
    </xf>
    <xf numFmtId="0" fontId="6" fillId="2" borderId="2" xfId="0" applyFont="1" applyFill="1" applyBorder="1" applyAlignment="1">
      <alignment horizontal="left"/>
    </xf>
    <xf numFmtId="0" fontId="6" fillId="2" borderId="4" xfId="0" applyFont="1" applyFill="1" applyBorder="1" applyAlignment="1">
      <alignment horizontal="left"/>
    </xf>
    <xf numFmtId="0" fontId="6" fillId="2" borderId="3" xfId="0" applyFont="1" applyFill="1" applyBorder="1" applyAlignment="1">
      <alignment horizontal="left"/>
    </xf>
    <xf numFmtId="3" fontId="10" fillId="10" borderId="1" xfId="0" applyNumberFormat="1" applyFont="1" applyFill="1" applyBorder="1"/>
    <xf numFmtId="3" fontId="11" fillId="10" borderId="1" xfId="0" applyNumberFormat="1" applyFont="1" applyFill="1" applyBorder="1"/>
    <xf numFmtId="3" fontId="13" fillId="10" borderId="1" xfId="0" applyNumberFormat="1" applyFont="1" applyFill="1" applyBorder="1"/>
    <xf numFmtId="3" fontId="14" fillId="10" borderId="1" xfId="0" applyNumberFormat="1" applyFont="1" applyFill="1" applyBorder="1"/>
    <xf numFmtId="3" fontId="15" fillId="10" borderId="1" xfId="0" applyNumberFormat="1" applyFont="1" applyFill="1" applyBorder="1"/>
    <xf numFmtId="0" fontId="6" fillId="2" borderId="5" xfId="0" applyFont="1" applyFill="1" applyBorder="1" applyAlignment="1">
      <alignment horizontal="left"/>
    </xf>
    <xf numFmtId="3" fontId="12" fillId="10" borderId="2" xfId="0" applyNumberFormat="1" applyFont="1" applyFill="1" applyBorder="1"/>
    <xf numFmtId="3" fontId="12" fillId="11" borderId="1" xfId="0" applyNumberFormat="1" applyFont="1" applyFill="1" applyBorder="1"/>
    <xf numFmtId="3" fontId="12" fillId="12" borderId="1" xfId="0" applyNumberFormat="1" applyFont="1" applyFill="1" applyBorder="1"/>
    <xf numFmtId="3" fontId="11" fillId="12" borderId="1" xfId="0" applyNumberFormat="1" applyFont="1" applyFill="1" applyBorder="1"/>
    <xf numFmtId="0" fontId="6" fillId="2" borderId="2" xfId="0" applyFont="1" applyFill="1" applyBorder="1"/>
    <xf numFmtId="0" fontId="6" fillId="2" borderId="4" xfId="0" applyFont="1" applyFill="1" applyBorder="1"/>
    <xf numFmtId="0" fontId="6" fillId="2" borderId="3" xfId="0" applyFont="1" applyFill="1" applyBorder="1"/>
    <xf numFmtId="3" fontId="6" fillId="10" borderId="1" xfId="0" applyNumberFormat="1" applyFont="1" applyFill="1" applyBorder="1" applyAlignment="1">
      <alignment horizontal="center" vertical="top" wrapText="1"/>
    </xf>
    <xf numFmtId="3" fontId="12" fillId="10" borderId="1" xfId="0" applyNumberFormat="1" applyFont="1" applyFill="1" applyBorder="1" applyAlignment="1">
      <alignment horizontal="right" vertical="top" wrapText="1"/>
    </xf>
    <xf numFmtId="0" fontId="6" fillId="2" borderId="6" xfId="0" applyFont="1" applyFill="1" applyBorder="1"/>
    <xf numFmtId="0" fontId="6" fillId="2" borderId="7" xfId="0" applyFont="1" applyFill="1" applyBorder="1"/>
    <xf numFmtId="0" fontId="6" fillId="2" borderId="8" xfId="0" applyFont="1" applyFill="1" applyBorder="1" applyAlignment="1">
      <alignment horizontal="left"/>
    </xf>
    <xf numFmtId="0" fontId="6" fillId="2" borderId="9" xfId="0" applyFont="1" applyFill="1" applyBorder="1" applyAlignment="1">
      <alignment horizontal="left"/>
    </xf>
    <xf numFmtId="3" fontId="11" fillId="10" borderId="2" xfId="0" applyNumberFormat="1" applyFont="1" applyFill="1" applyBorder="1"/>
    <xf numFmtId="3" fontId="12" fillId="10" borderId="1" xfId="0" applyNumberFormat="1" applyFont="1" applyFill="1" applyBorder="1" applyAlignment="1">
      <alignment horizontal="right"/>
    </xf>
    <xf numFmtId="3" fontId="6" fillId="10" borderId="6" xfId="0" applyNumberFormat="1" applyFont="1" applyFill="1" applyBorder="1"/>
    <xf numFmtId="3" fontId="12" fillId="10" borderId="6" xfId="0" applyNumberFormat="1" applyFont="1" applyFill="1" applyBorder="1"/>
    <xf numFmtId="0" fontId="6" fillId="2" borderId="10" xfId="0" applyFont="1" applyFill="1" applyBorder="1" applyAlignment="1">
      <alignment horizontal="left"/>
    </xf>
    <xf numFmtId="0" fontId="6" fillId="2" borderId="8" xfId="0" applyFont="1" applyFill="1" applyBorder="1" applyAlignment="1">
      <alignment horizontal="left"/>
    </xf>
    <xf numFmtId="0" fontId="6" fillId="2" borderId="9" xfId="0" applyFont="1" applyFill="1" applyBorder="1" applyAlignment="1">
      <alignment horizontal="left"/>
    </xf>
    <xf numFmtId="3" fontId="6" fillId="13" borderId="1" xfId="0" applyNumberFormat="1" applyFont="1" applyFill="1" applyBorder="1"/>
    <xf numFmtId="3" fontId="12" fillId="13" borderId="1" xfId="0" applyNumberFormat="1" applyFont="1" applyFill="1" applyBorder="1"/>
    <xf numFmtId="3" fontId="6" fillId="14" borderId="1" xfId="0" applyNumberFormat="1" applyFont="1" applyFill="1" applyBorder="1"/>
    <xf numFmtId="3" fontId="12" fillId="14" borderId="1" xfId="0" applyNumberFormat="1" applyFont="1" applyFill="1" applyBorder="1"/>
    <xf numFmtId="3" fontId="10" fillId="13" borderId="1" xfId="0" applyNumberFormat="1" applyFont="1" applyFill="1" applyBorder="1"/>
    <xf numFmtId="3" fontId="11" fillId="13" borderId="1" xfId="0" applyNumberFormat="1" applyFont="1" applyFill="1" applyBorder="1"/>
    <xf numFmtId="3" fontId="10" fillId="14" borderId="1" xfId="0" applyNumberFormat="1" applyFont="1" applyFill="1" applyBorder="1"/>
    <xf numFmtId="3" fontId="11" fillId="14" borderId="1" xfId="0" applyNumberFormat="1" applyFont="1" applyFill="1" applyBorder="1"/>
    <xf numFmtId="3" fontId="6" fillId="10" borderId="1" xfId="0" applyNumberFormat="1" applyFont="1" applyFill="1" applyBorder="1" applyAlignment="1">
      <alignment horizontal="right"/>
    </xf>
    <xf numFmtId="0" fontId="0" fillId="2" borderId="0" xfId="0" applyFill="1"/>
    <xf numFmtId="0" fontId="1" fillId="2" borderId="0" xfId="0" applyFont="1" applyFill="1"/>
    <xf numFmtId="3" fontId="12" fillId="2" borderId="0" xfId="0" applyNumberFormat="1" applyFont="1" applyFill="1"/>
    <xf numFmtId="3" fontId="10" fillId="2" borderId="0" xfId="0" applyNumberFormat="1" applyFont="1" applyFill="1"/>
    <xf numFmtId="3" fontId="6" fillId="2" borderId="1" xfId="0" applyNumberFormat="1" applyFont="1" applyFill="1" applyBorder="1"/>
    <xf numFmtId="3" fontId="12" fillId="2" borderId="1" xfId="0" applyNumberFormat="1" applyFont="1" applyFill="1" applyBorder="1"/>
    <xf numFmtId="3" fontId="14" fillId="2" borderId="1" xfId="0" applyNumberFormat="1" applyFont="1" applyFill="1" applyBorder="1"/>
    <xf numFmtId="3" fontId="10" fillId="2" borderId="1" xfId="0" applyNumberFormat="1" applyFont="1" applyFill="1" applyBorder="1"/>
    <xf numFmtId="3" fontId="11" fillId="2" borderId="1" xfId="0" applyNumberFormat="1" applyFont="1" applyFill="1" applyBorder="1"/>
    <xf numFmtId="0" fontId="6" fillId="2" borderId="0" xfId="0" applyFont="1" applyFill="1" applyAlignment="1">
      <alignment horizontal="left"/>
    </xf>
    <xf numFmtId="0" fontId="6" fillId="2" borderId="1" xfId="0" applyFont="1" applyFill="1" applyBorder="1" applyAlignment="1">
      <alignment horizontal="left"/>
    </xf>
    <xf numFmtId="0" fontId="10" fillId="2" borderId="2" xfId="0" applyFont="1" applyFill="1" applyBorder="1" applyAlignment="1">
      <alignment horizontal="left"/>
    </xf>
    <xf numFmtId="0" fontId="10" fillId="2" borderId="1" xfId="0" applyFont="1" applyFill="1" applyBorder="1" applyAlignment="1">
      <alignment horizontal="left"/>
    </xf>
    <xf numFmtId="0" fontId="16" fillId="2" borderId="0" xfId="0" applyFont="1" applyFill="1"/>
    <xf numFmtId="0" fontId="6" fillId="2" borderId="10" xfId="0" applyFont="1" applyFill="1" applyBorder="1"/>
    <xf numFmtId="0" fontId="6" fillId="2" borderId="8" xfId="0" applyFont="1" applyFill="1" applyBorder="1"/>
    <xf numFmtId="0" fontId="6" fillId="2" borderId="9" xfId="0" applyFont="1" applyFill="1" applyBorder="1"/>
    <xf numFmtId="3" fontId="12" fillId="14" borderId="2" xfId="0" applyNumberFormat="1" applyFont="1" applyFill="1" applyBorder="1"/>
    <xf numFmtId="0" fontId="6" fillId="2" borderId="11" xfId="0" applyFont="1" applyFill="1" applyBorder="1"/>
    <xf numFmtId="0" fontId="6" fillId="2" borderId="12" xfId="0" applyFont="1" applyFill="1" applyBorder="1"/>
    <xf numFmtId="0" fontId="6" fillId="2" borderId="13" xfId="0" applyFont="1" applyFill="1" applyBorder="1"/>
    <xf numFmtId="0" fontId="17" fillId="2" borderId="12" xfId="0" applyFont="1" applyFill="1" applyBorder="1"/>
    <xf numFmtId="0" fontId="10" fillId="2" borderId="5" xfId="0" applyFont="1" applyFill="1" applyBorder="1"/>
    <xf numFmtId="0" fontId="11" fillId="2" borderId="5" xfId="0" applyFont="1" applyFill="1" applyBorder="1"/>
    <xf numFmtId="0" fontId="10" fillId="2" borderId="2" xfId="0" applyFont="1" applyFill="1" applyBorder="1"/>
    <xf numFmtId="3" fontId="10" fillId="0" borderId="1" xfId="0" applyNumberFormat="1" applyFont="1" applyBorder="1"/>
    <xf numFmtId="3" fontId="11" fillId="0" borderId="1" xfId="0" applyNumberFormat="1" applyFont="1" applyBorder="1"/>
    <xf numFmtId="0" fontId="6" fillId="0" borderId="1" xfId="0" applyFont="1" applyBorder="1"/>
    <xf numFmtId="3" fontId="6" fillId="0" borderId="1" xfId="0" applyNumberFormat="1" applyFont="1" applyBorder="1"/>
    <xf numFmtId="3" fontId="12" fillId="0" borderId="1" xfId="0" applyNumberFormat="1" applyFont="1" applyBorder="1"/>
    <xf numFmtId="3" fontId="14" fillId="0" borderId="1" xfId="0" applyNumberFormat="1" applyFont="1" applyBorder="1"/>
    <xf numFmtId="0" fontId="10" fillId="0" borderId="1" xfId="0" applyFont="1" applyBorder="1"/>
    <xf numFmtId="3" fontId="18" fillId="0" borderId="1" xfId="0" applyNumberFormat="1" applyFont="1" applyBorder="1"/>
    <xf numFmtId="3" fontId="11" fillId="11" borderId="1" xfId="0" applyNumberFormat="1" applyFont="1" applyFill="1" applyBorder="1"/>
    <xf numFmtId="3" fontId="12" fillId="0" borderId="1" xfId="0" applyNumberFormat="1" applyFont="1" applyFill="1" applyBorder="1"/>
    <xf numFmtId="3" fontId="14" fillId="0" borderId="1" xfId="0" applyNumberFormat="1" applyFont="1" applyFill="1" applyBorder="1"/>
    <xf numFmtId="3" fontId="11" fillId="0" borderId="1" xfId="0" applyNumberFormat="1" applyFont="1" applyFill="1" applyBorder="1"/>
    <xf numFmtId="3" fontId="10" fillId="0" borderId="5" xfId="0" applyNumberFormat="1" applyFont="1" applyBorder="1"/>
    <xf numFmtId="3" fontId="11" fillId="0" borderId="5" xfId="0" applyNumberFormat="1" applyFont="1" applyBorder="1"/>
    <xf numFmtId="3" fontId="10" fillId="0" borderId="3" xfId="0" applyNumberFormat="1" applyFont="1" applyBorder="1"/>
    <xf numFmtId="3" fontId="6" fillId="0" borderId="6" xfId="0" applyNumberFormat="1" applyFont="1" applyBorder="1"/>
    <xf numFmtId="3" fontId="12" fillId="0" borderId="6" xfId="0" applyNumberFormat="1" applyFont="1" applyBorder="1"/>
    <xf numFmtId="3" fontId="6" fillId="15" borderId="1" xfId="0" applyNumberFormat="1" applyFont="1" applyFill="1" applyBorder="1"/>
    <xf numFmtId="3" fontId="12" fillId="15" borderId="1" xfId="0" applyNumberFormat="1" applyFont="1" applyFill="1" applyBorder="1"/>
    <xf numFmtId="3" fontId="10" fillId="15" borderId="1" xfId="0" applyNumberFormat="1" applyFont="1" applyFill="1" applyBorder="1"/>
    <xf numFmtId="3" fontId="11" fillId="15" borderId="1" xfId="0" applyNumberFormat="1" applyFont="1" applyFill="1" applyBorder="1"/>
    <xf numFmtId="3" fontId="6" fillId="16" borderId="1" xfId="0" applyNumberFormat="1" applyFont="1" applyFill="1" applyBorder="1"/>
    <xf numFmtId="3" fontId="12" fillId="16" borderId="1" xfId="0" applyNumberFormat="1" applyFont="1" applyFill="1" applyBorder="1"/>
    <xf numFmtId="3" fontId="10" fillId="16" borderId="1" xfId="0" applyNumberFormat="1" applyFont="1" applyFill="1" applyBorder="1"/>
    <xf numFmtId="3" fontId="11" fillId="16" borderId="1" xfId="0" applyNumberFormat="1" applyFont="1" applyFill="1" applyBorder="1"/>
    <xf numFmtId="3" fontId="10" fillId="16" borderId="5" xfId="0" applyNumberFormat="1" applyFont="1" applyFill="1" applyBorder="1"/>
    <xf numFmtId="3" fontId="11" fillId="16" borderId="5" xfId="0" applyNumberFormat="1" applyFont="1" applyFill="1" applyBorder="1"/>
    <xf numFmtId="3" fontId="10" fillId="2" borderId="5" xfId="0" applyNumberFormat="1" applyFont="1" applyFill="1" applyBorder="1"/>
    <xf numFmtId="3" fontId="11" fillId="2" borderId="5" xfId="0" applyNumberFormat="1" applyFont="1" applyFill="1" applyBorder="1"/>
    <xf numFmtId="3" fontId="10" fillId="15" borderId="5" xfId="0" applyNumberFormat="1" applyFont="1" applyFill="1" applyBorder="1"/>
    <xf numFmtId="3" fontId="11" fillId="15" borderId="5" xfId="0" applyNumberFormat="1" applyFont="1" applyFill="1" applyBorder="1"/>
    <xf numFmtId="0" fontId="19" fillId="2" borderId="0" xfId="0" applyFont="1" applyFill="1" applyAlignment="1">
      <alignment horizontal="left"/>
    </xf>
    <xf numFmtId="0" fontId="20" fillId="2" borderId="0" xfId="0" applyFont="1" applyFill="1" applyAlignment="1">
      <alignment horizontal="left"/>
    </xf>
    <xf numFmtId="0" fontId="19" fillId="2" borderId="0" xfId="0" applyFont="1" applyFill="1"/>
    <xf numFmtId="0" fontId="6" fillId="10" borderId="1" xfId="0" applyFont="1" applyFill="1" applyBorder="1"/>
    <xf numFmtId="0" fontId="10" fillId="10" borderId="1" xfId="0" applyFont="1" applyFill="1" applyBorder="1"/>
    <xf numFmtId="0" fontId="10" fillId="2" borderId="4" xfId="0" applyFont="1" applyFill="1" applyBorder="1" applyAlignment="1">
      <alignment horizontal="left"/>
    </xf>
    <xf numFmtId="0" fontId="10" fillId="2" borderId="3" xfId="0" applyFont="1" applyFill="1" applyBorder="1" applyAlignment="1">
      <alignment horizontal="left"/>
    </xf>
    <xf numFmtId="3" fontId="12" fillId="17" borderId="1" xfId="0" applyNumberFormat="1" applyFont="1" applyFill="1" applyBorder="1"/>
    <xf numFmtId="3" fontId="11" fillId="17" borderId="1" xfId="0" applyNumberFormat="1" applyFont="1" applyFill="1" applyBorder="1"/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214"/>
  <sheetViews>
    <sheetView tabSelected="1" workbookViewId="0">
      <pane xSplit="3" ySplit="16" topLeftCell="D17" activePane="bottomRight" state="frozen"/>
      <selection pane="topRight" activeCell="D1" sqref="D1"/>
      <selection pane="bottomLeft" activeCell="A17" sqref="A17"/>
      <selection pane="bottomRight" activeCell="D17" sqref="D17"/>
    </sheetView>
  </sheetViews>
  <sheetFormatPr defaultRowHeight="12.75" x14ac:dyDescent="0.2"/>
  <cols>
    <col min="1" max="1" width="3.85546875" customWidth="1"/>
    <col min="3" max="3" width="30" customWidth="1"/>
    <col min="30" max="30" width="20" customWidth="1"/>
  </cols>
  <sheetData>
    <row r="1" spans="1:30" ht="19.5" x14ac:dyDescent="0.35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  <c r="R1" s="4"/>
      <c r="S1" s="4"/>
      <c r="T1" s="4"/>
      <c r="U1" s="1"/>
      <c r="V1" s="1"/>
      <c r="W1" s="1"/>
      <c r="X1" s="1"/>
      <c r="Y1" s="1"/>
      <c r="Z1" s="1"/>
      <c r="AA1" s="1"/>
      <c r="AB1" s="1"/>
      <c r="AC1" s="1"/>
      <c r="AD1" s="1"/>
    </row>
    <row r="2" spans="1:30" ht="13.5" x14ac:dyDescent="0.25">
      <c r="A2" s="1"/>
      <c r="B2" s="5" t="s">
        <v>1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4"/>
      <c r="R2" s="4"/>
      <c r="S2" s="4"/>
      <c r="T2" s="4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ht="13.5" x14ac:dyDescent="0.25">
      <c r="A3" s="1"/>
      <c r="B3" s="6" t="s">
        <v>2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ht="13.5" x14ac:dyDescent="0.25">
      <c r="A4" s="8"/>
      <c r="B4" s="9" t="s">
        <v>3</v>
      </c>
      <c r="C4" s="10"/>
      <c r="D4" s="11"/>
      <c r="E4" s="11"/>
      <c r="F4" s="11"/>
      <c r="G4" s="7"/>
      <c r="H4" s="7"/>
      <c r="I4" s="7"/>
      <c r="J4" s="7"/>
      <c r="K4" s="7"/>
      <c r="L4" s="7"/>
      <c r="M4" s="7"/>
      <c r="N4" s="7"/>
      <c r="O4" s="7"/>
      <c r="P4" s="7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</row>
    <row r="5" spans="1:30" ht="13.5" x14ac:dyDescent="0.25">
      <c r="A5" s="12"/>
      <c r="B5" s="13" t="s">
        <v>4</v>
      </c>
      <c r="C5" s="10"/>
      <c r="D5" s="11"/>
      <c r="E5" s="11"/>
      <c r="F5" s="11"/>
      <c r="G5" s="7"/>
      <c r="H5" s="7"/>
      <c r="I5" s="7"/>
      <c r="J5" s="7"/>
      <c r="K5" s="7"/>
      <c r="L5" s="7"/>
      <c r="M5" s="7"/>
      <c r="N5" s="7"/>
      <c r="O5" s="7"/>
      <c r="P5" s="7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</row>
    <row r="6" spans="1:30" ht="13.5" x14ac:dyDescent="0.25">
      <c r="A6" s="14"/>
      <c r="B6" s="15" t="s">
        <v>5</v>
      </c>
      <c r="C6" s="10"/>
      <c r="D6" s="11"/>
      <c r="E6" s="11"/>
      <c r="F6" s="11"/>
      <c r="G6" s="7"/>
      <c r="H6" s="7"/>
      <c r="I6" s="7"/>
      <c r="J6" s="7"/>
      <c r="K6" s="7"/>
      <c r="L6" s="7"/>
      <c r="M6" s="7"/>
      <c r="N6" s="7"/>
      <c r="O6" s="7"/>
      <c r="P6" s="7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</row>
    <row r="7" spans="1:30" ht="13.5" x14ac:dyDescent="0.25">
      <c r="A7" s="16"/>
      <c r="B7" s="15" t="s">
        <v>6</v>
      </c>
      <c r="C7" s="10"/>
      <c r="D7" s="10"/>
      <c r="E7" s="11"/>
      <c r="F7" s="11"/>
      <c r="G7" s="7"/>
      <c r="H7" s="7"/>
      <c r="I7" s="7"/>
      <c r="J7" s="7"/>
      <c r="K7" s="7"/>
      <c r="L7" s="7"/>
      <c r="M7" s="7"/>
      <c r="N7" s="7"/>
      <c r="O7" s="7"/>
      <c r="P7" s="7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</row>
    <row r="8" spans="1:30" ht="13.5" x14ac:dyDescent="0.25">
      <c r="A8" s="17"/>
      <c r="B8" s="15" t="s">
        <v>7</v>
      </c>
      <c r="C8" s="6"/>
      <c r="D8" s="6"/>
      <c r="E8" s="18"/>
      <c r="F8" s="18"/>
      <c r="G8" s="18"/>
      <c r="H8" s="19"/>
      <c r="I8" s="18"/>
      <c r="J8" s="18"/>
      <c r="K8" s="18"/>
      <c r="L8" s="18"/>
      <c r="M8" s="18"/>
      <c r="N8" s="18"/>
      <c r="O8" s="18"/>
      <c r="P8" s="18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</row>
    <row r="9" spans="1:30" ht="13.5" x14ac:dyDescent="0.25">
      <c r="A9" s="20"/>
      <c r="B9" s="15" t="s">
        <v>8</v>
      </c>
      <c r="C9" s="6"/>
      <c r="D9" s="6"/>
      <c r="E9" s="18"/>
      <c r="F9" s="18"/>
      <c r="G9" s="18"/>
      <c r="H9" s="18"/>
      <c r="I9" s="19"/>
      <c r="J9" s="18"/>
      <c r="K9" s="18"/>
      <c r="L9" s="18"/>
      <c r="M9" s="18"/>
      <c r="N9" s="18"/>
      <c r="O9" s="18"/>
      <c r="P9" s="18"/>
      <c r="Q9" s="6"/>
      <c r="R9" s="21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</row>
    <row r="10" spans="1:30" ht="13.5" x14ac:dyDescent="0.25">
      <c r="A10" s="22"/>
      <c r="B10" s="15" t="s">
        <v>9</v>
      </c>
      <c r="C10" s="6"/>
      <c r="D10" s="6"/>
      <c r="E10" s="18"/>
      <c r="F10" s="18"/>
      <c r="G10" s="18"/>
      <c r="H10" s="18"/>
      <c r="I10" s="18"/>
      <c r="J10" s="19"/>
      <c r="K10" s="19"/>
      <c r="L10" s="18"/>
      <c r="M10" s="18"/>
      <c r="N10" s="18"/>
      <c r="O10" s="18"/>
      <c r="P10" s="18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</row>
    <row r="11" spans="1:30" ht="13.5" x14ac:dyDescent="0.25">
      <c r="A11" s="10" t="s">
        <v>10</v>
      </c>
      <c r="B11" s="15" t="s">
        <v>11</v>
      </c>
      <c r="C11" s="6"/>
      <c r="D11" s="6"/>
      <c r="E11" s="18"/>
      <c r="F11" s="18"/>
      <c r="G11" s="18"/>
      <c r="H11" s="18"/>
      <c r="I11" s="18"/>
      <c r="J11" s="19"/>
      <c r="K11" s="18"/>
      <c r="L11" s="19"/>
      <c r="M11" s="18"/>
      <c r="N11" s="18"/>
      <c r="O11" s="18"/>
      <c r="P11" s="18"/>
      <c r="Q11" s="6"/>
      <c r="R11" s="6"/>
      <c r="S11" s="21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</row>
    <row r="12" spans="1:30" ht="13.5" x14ac:dyDescent="0.25">
      <c r="A12" s="10" t="s">
        <v>12</v>
      </c>
      <c r="B12" s="15" t="s">
        <v>13</v>
      </c>
      <c r="C12" s="6"/>
      <c r="D12" s="6"/>
      <c r="E12" s="18"/>
      <c r="F12" s="18"/>
      <c r="G12" s="18"/>
      <c r="H12" s="18"/>
      <c r="I12" s="18"/>
      <c r="J12" s="18"/>
      <c r="K12" s="18"/>
      <c r="L12" s="19"/>
      <c r="M12" s="19"/>
      <c r="N12" s="18"/>
      <c r="O12" s="18"/>
      <c r="P12" s="18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</row>
    <row r="13" spans="1:30" ht="13.5" x14ac:dyDescent="0.25">
      <c r="A13" s="10" t="s">
        <v>14</v>
      </c>
      <c r="B13" s="15" t="s">
        <v>15</v>
      </c>
      <c r="C13" s="6"/>
      <c r="D13" s="6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</row>
    <row r="14" spans="1:30" ht="13.5" x14ac:dyDescent="0.25">
      <c r="A14" s="1"/>
      <c r="B14" s="23" t="s">
        <v>16</v>
      </c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</row>
    <row r="15" spans="1:30" ht="13.5" x14ac:dyDescent="0.25">
      <c r="A15" s="1"/>
      <c r="B15" s="23"/>
      <c r="C15" s="24" t="s">
        <v>17</v>
      </c>
      <c r="D15" s="25" t="s">
        <v>18</v>
      </c>
      <c r="E15" s="26"/>
      <c r="F15" s="25" t="s">
        <v>19</v>
      </c>
      <c r="G15" s="26"/>
      <c r="H15" s="25" t="s">
        <v>20</v>
      </c>
      <c r="I15" s="26"/>
      <c r="J15" s="25" t="s">
        <v>21</v>
      </c>
      <c r="K15" s="26"/>
      <c r="L15" s="25" t="s">
        <v>22</v>
      </c>
      <c r="M15" s="26"/>
      <c r="N15" s="25" t="s">
        <v>23</v>
      </c>
      <c r="O15" s="26"/>
      <c r="P15" s="25" t="s">
        <v>24</v>
      </c>
      <c r="Q15" s="26"/>
      <c r="R15" s="25" t="s">
        <v>25</v>
      </c>
      <c r="S15" s="26"/>
      <c r="T15" s="25" t="s">
        <v>26</v>
      </c>
      <c r="U15" s="26"/>
      <c r="V15" s="25" t="s">
        <v>27</v>
      </c>
      <c r="W15" s="26"/>
      <c r="X15" s="25" t="s">
        <v>28</v>
      </c>
      <c r="Y15" s="26"/>
      <c r="Z15" s="25" t="s">
        <v>29</v>
      </c>
      <c r="AA15" s="26"/>
      <c r="AB15" s="6"/>
      <c r="AC15" s="6"/>
      <c r="AD15" s="6"/>
    </row>
    <row r="16" spans="1:30" ht="13.5" x14ac:dyDescent="0.25">
      <c r="A16" s="1"/>
      <c r="B16" s="6"/>
      <c r="C16" s="24" t="s">
        <v>30</v>
      </c>
      <c r="D16" s="24" t="s">
        <v>31</v>
      </c>
      <c r="E16" s="27" t="s">
        <v>32</v>
      </c>
      <c r="F16" s="24" t="s">
        <v>31</v>
      </c>
      <c r="G16" s="27" t="s">
        <v>32</v>
      </c>
      <c r="H16" s="24" t="s">
        <v>31</v>
      </c>
      <c r="I16" s="27" t="s">
        <v>32</v>
      </c>
      <c r="J16" s="24" t="s">
        <v>31</v>
      </c>
      <c r="K16" s="27" t="s">
        <v>32</v>
      </c>
      <c r="L16" s="24" t="s">
        <v>31</v>
      </c>
      <c r="M16" s="27" t="s">
        <v>32</v>
      </c>
      <c r="N16" s="24" t="s">
        <v>31</v>
      </c>
      <c r="O16" s="27" t="s">
        <v>32</v>
      </c>
      <c r="P16" s="24" t="s">
        <v>31</v>
      </c>
      <c r="Q16" s="27" t="s">
        <v>32</v>
      </c>
      <c r="R16" s="24" t="s">
        <v>31</v>
      </c>
      <c r="S16" s="27" t="s">
        <v>32</v>
      </c>
      <c r="T16" s="24" t="s">
        <v>31</v>
      </c>
      <c r="U16" s="27" t="s">
        <v>32</v>
      </c>
      <c r="V16" s="24" t="s">
        <v>31</v>
      </c>
      <c r="W16" s="27" t="s">
        <v>32</v>
      </c>
      <c r="X16" s="24" t="s">
        <v>31</v>
      </c>
      <c r="Y16" s="27" t="s">
        <v>32</v>
      </c>
      <c r="Z16" s="24" t="s">
        <v>31</v>
      </c>
      <c r="AA16" s="27" t="s">
        <v>32</v>
      </c>
      <c r="AB16" s="28" t="s">
        <v>33</v>
      </c>
      <c r="AC16" s="29"/>
      <c r="AD16" s="30"/>
    </row>
    <row r="17" spans="1:30" ht="13.5" x14ac:dyDescent="0.25">
      <c r="A17" s="1"/>
      <c r="B17" s="6"/>
      <c r="C17" s="31" t="s">
        <v>34</v>
      </c>
      <c r="D17" s="32"/>
      <c r="E17" s="33">
        <v>9288</v>
      </c>
      <c r="F17" s="32"/>
      <c r="G17" s="33">
        <v>9420</v>
      </c>
      <c r="H17" s="32"/>
      <c r="I17" s="33">
        <v>9366</v>
      </c>
      <c r="J17" s="32"/>
      <c r="K17" s="33">
        <v>9217</v>
      </c>
      <c r="L17" s="32"/>
      <c r="M17" s="33">
        <v>8825</v>
      </c>
      <c r="N17" s="32"/>
      <c r="O17" s="33">
        <v>8804</v>
      </c>
      <c r="P17" s="32"/>
      <c r="Q17" s="33">
        <v>8628</v>
      </c>
      <c r="R17" s="32"/>
      <c r="S17" s="33">
        <v>8506</v>
      </c>
      <c r="T17" s="32"/>
      <c r="U17" s="33">
        <v>8873</v>
      </c>
      <c r="V17" s="32"/>
      <c r="W17" s="33">
        <v>8777</v>
      </c>
      <c r="X17" s="32"/>
      <c r="Y17" s="33">
        <v>9011</v>
      </c>
      <c r="Z17" s="32"/>
      <c r="AA17" s="33">
        <v>8817</v>
      </c>
      <c r="AB17" s="34" t="s">
        <v>35</v>
      </c>
      <c r="AC17" s="35"/>
      <c r="AD17" s="36"/>
    </row>
    <row r="18" spans="1:30" ht="13.5" x14ac:dyDescent="0.25">
      <c r="A18" s="1"/>
      <c r="B18" s="6"/>
      <c r="C18" s="31" t="s">
        <v>36</v>
      </c>
      <c r="D18" s="32"/>
      <c r="E18" s="33">
        <v>1107</v>
      </c>
      <c r="F18" s="32"/>
      <c r="G18" s="33">
        <v>1125</v>
      </c>
      <c r="H18" s="32"/>
      <c r="I18" s="33">
        <v>1100</v>
      </c>
      <c r="J18" s="32"/>
      <c r="K18" s="33">
        <v>1108</v>
      </c>
      <c r="L18" s="32"/>
      <c r="M18" s="33">
        <v>1200</v>
      </c>
      <c r="N18" s="32"/>
      <c r="O18" s="33">
        <v>1224</v>
      </c>
      <c r="P18" s="32"/>
      <c r="Q18" s="33">
        <v>1386</v>
      </c>
      <c r="R18" s="32"/>
      <c r="S18" s="33">
        <v>1518</v>
      </c>
      <c r="T18" s="32"/>
      <c r="U18" s="33">
        <v>1140</v>
      </c>
      <c r="V18" s="32"/>
      <c r="W18" s="33">
        <v>1346</v>
      </c>
      <c r="X18" s="32"/>
      <c r="Y18" s="33">
        <v>1301</v>
      </c>
      <c r="Z18" s="32"/>
      <c r="AA18" s="33">
        <v>1267</v>
      </c>
      <c r="AB18" s="37"/>
      <c r="AC18" s="38"/>
      <c r="AD18" s="39"/>
    </row>
    <row r="19" spans="1:30" ht="13.5" x14ac:dyDescent="0.25">
      <c r="A19" s="1"/>
      <c r="B19" s="6"/>
      <c r="C19" s="24" t="s">
        <v>37</v>
      </c>
      <c r="D19" s="40">
        <v>13780</v>
      </c>
      <c r="E19" s="41">
        <f>SUM(E17:E18)</f>
        <v>10395</v>
      </c>
      <c r="F19" s="40">
        <v>14413</v>
      </c>
      <c r="G19" s="41">
        <f>SUM(G17:G18)</f>
        <v>10545</v>
      </c>
      <c r="H19" s="40">
        <v>14479</v>
      </c>
      <c r="I19" s="41">
        <f>SUM(I17:I18)</f>
        <v>10466</v>
      </c>
      <c r="J19" s="40">
        <v>14178</v>
      </c>
      <c r="K19" s="41">
        <f>SUM(K17:K18)</f>
        <v>10325</v>
      </c>
      <c r="L19" s="40">
        <v>14110</v>
      </c>
      <c r="M19" s="41">
        <f>SUM(M17:M18)</f>
        <v>10025</v>
      </c>
      <c r="N19" s="40">
        <v>14191</v>
      </c>
      <c r="O19" s="41">
        <f>SUM(O17:O18)</f>
        <v>10028</v>
      </c>
      <c r="P19" s="40">
        <v>14159</v>
      </c>
      <c r="Q19" s="41">
        <f>SUM(Q17:Q18)</f>
        <v>10014</v>
      </c>
      <c r="R19" s="40">
        <v>13989</v>
      </c>
      <c r="S19" s="41">
        <f>SUM(S17:S18)</f>
        <v>10024</v>
      </c>
      <c r="T19" s="40">
        <v>13581</v>
      </c>
      <c r="U19" s="41">
        <f>SUM(U17:U18)</f>
        <v>10013</v>
      </c>
      <c r="V19" s="40">
        <v>13874</v>
      </c>
      <c r="W19" s="41">
        <f>SUM(W17:W18)</f>
        <v>10123</v>
      </c>
      <c r="X19" s="40">
        <v>13891</v>
      </c>
      <c r="Y19" s="41">
        <f>SUM(Y17:Y18)</f>
        <v>10312</v>
      </c>
      <c r="Z19" s="40">
        <v>13904</v>
      </c>
      <c r="AA19" s="41">
        <f>SUM(AA17:AA18)</f>
        <v>10084</v>
      </c>
      <c r="AB19" s="37"/>
      <c r="AC19" s="38"/>
      <c r="AD19" s="39"/>
    </row>
    <row r="20" spans="1:30" ht="13.5" x14ac:dyDescent="0.25">
      <c r="A20" s="1"/>
      <c r="B20" s="6"/>
      <c r="C20" s="31" t="s">
        <v>38</v>
      </c>
      <c r="D20" s="32"/>
      <c r="E20" s="33">
        <v>75406</v>
      </c>
      <c r="F20" s="32"/>
      <c r="G20" s="33">
        <v>74895</v>
      </c>
      <c r="H20" s="32"/>
      <c r="I20" s="33">
        <v>80394</v>
      </c>
      <c r="J20" s="32"/>
      <c r="K20" s="33">
        <v>75597</v>
      </c>
      <c r="L20" s="32"/>
      <c r="M20" s="33">
        <v>78207</v>
      </c>
      <c r="N20" s="32"/>
      <c r="O20" s="33">
        <v>72107</v>
      </c>
      <c r="P20" s="32"/>
      <c r="Q20" s="33">
        <v>72126</v>
      </c>
      <c r="R20" s="32"/>
      <c r="S20" s="33">
        <v>72462</v>
      </c>
      <c r="T20" s="32"/>
      <c r="U20" s="33">
        <v>71535</v>
      </c>
      <c r="V20" s="32"/>
      <c r="W20" s="33">
        <v>72466</v>
      </c>
      <c r="X20" s="32"/>
      <c r="Y20" s="33">
        <v>70219</v>
      </c>
      <c r="Z20" s="32"/>
      <c r="AA20" s="33">
        <v>71623</v>
      </c>
      <c r="AB20" s="34" t="s">
        <v>39</v>
      </c>
      <c r="AC20" s="35"/>
      <c r="AD20" s="36"/>
    </row>
    <row r="21" spans="1:30" ht="13.5" x14ac:dyDescent="0.25">
      <c r="A21" s="1"/>
      <c r="B21" s="6"/>
      <c r="C21" s="31" t="s">
        <v>40</v>
      </c>
      <c r="D21" s="32"/>
      <c r="E21" s="33">
        <v>2609</v>
      </c>
      <c r="F21" s="32"/>
      <c r="G21" s="33">
        <v>2388</v>
      </c>
      <c r="H21" s="32"/>
      <c r="I21" s="33">
        <v>2260</v>
      </c>
      <c r="J21" s="32"/>
      <c r="K21" s="33">
        <v>2363</v>
      </c>
      <c r="L21" s="32"/>
      <c r="M21" s="33">
        <v>2561</v>
      </c>
      <c r="N21" s="32"/>
      <c r="O21" s="33">
        <v>3176</v>
      </c>
      <c r="P21" s="32"/>
      <c r="Q21" s="33">
        <v>3342</v>
      </c>
      <c r="R21" s="32"/>
      <c r="S21" s="33">
        <v>3505</v>
      </c>
      <c r="T21" s="32"/>
      <c r="U21" s="33">
        <v>3622</v>
      </c>
      <c r="V21" s="32"/>
      <c r="W21" s="33">
        <v>2159</v>
      </c>
      <c r="X21" s="32"/>
      <c r="Y21" s="33">
        <v>2314</v>
      </c>
      <c r="Z21" s="32"/>
      <c r="AA21" s="33">
        <v>2668</v>
      </c>
      <c r="AB21" s="34" t="s">
        <v>41</v>
      </c>
      <c r="AC21" s="35"/>
      <c r="AD21" s="36"/>
    </row>
    <row r="22" spans="1:30" ht="13.5" x14ac:dyDescent="0.25">
      <c r="A22" s="1"/>
      <c r="B22" s="6"/>
      <c r="C22" s="24" t="s">
        <v>42</v>
      </c>
      <c r="D22" s="40">
        <v>117267</v>
      </c>
      <c r="E22" s="41">
        <f>SUM(E20:E21)</f>
        <v>78015</v>
      </c>
      <c r="F22" s="40">
        <v>120139</v>
      </c>
      <c r="G22" s="41">
        <f>SUM(G20:G21)</f>
        <v>77283</v>
      </c>
      <c r="H22" s="40">
        <v>127058</v>
      </c>
      <c r="I22" s="41">
        <f>SUM(I20:I21)</f>
        <v>82654</v>
      </c>
      <c r="J22" s="40">
        <v>125396</v>
      </c>
      <c r="K22" s="41">
        <f>SUM(K20:K21)</f>
        <v>77960</v>
      </c>
      <c r="L22" s="40">
        <v>131269</v>
      </c>
      <c r="M22" s="41">
        <f>SUM(M20:M21)</f>
        <v>80768</v>
      </c>
      <c r="N22" s="40">
        <v>122419</v>
      </c>
      <c r="O22" s="41">
        <f>SUM(O20:O21)</f>
        <v>75283</v>
      </c>
      <c r="P22" s="40">
        <v>116018</v>
      </c>
      <c r="Q22" s="41">
        <f>SUM(Q20:Q21)</f>
        <v>75468</v>
      </c>
      <c r="R22" s="40">
        <v>118281</v>
      </c>
      <c r="S22" s="41">
        <f>SUM(S20:S21)</f>
        <v>75967</v>
      </c>
      <c r="T22" s="40">
        <v>118418</v>
      </c>
      <c r="U22" s="41">
        <f>SUM(U20:U21)</f>
        <v>75157</v>
      </c>
      <c r="V22" s="40">
        <v>114914</v>
      </c>
      <c r="W22" s="41">
        <f>SUM(W20:W21)</f>
        <v>74625</v>
      </c>
      <c r="X22" s="40">
        <v>114718</v>
      </c>
      <c r="Y22" s="41">
        <f>SUM(Y20:Y21)</f>
        <v>72533</v>
      </c>
      <c r="Z22" s="40">
        <v>118114</v>
      </c>
      <c r="AA22" s="41">
        <f>SUM(AA20:AA21)</f>
        <v>74291</v>
      </c>
      <c r="AB22" s="38"/>
      <c r="AC22" s="38"/>
      <c r="AD22" s="39"/>
    </row>
    <row r="23" spans="1:30" ht="13.5" x14ac:dyDescent="0.25">
      <c r="A23" s="1"/>
      <c r="B23" s="6"/>
      <c r="C23" s="31" t="s">
        <v>43</v>
      </c>
      <c r="D23" s="32"/>
      <c r="E23" s="33">
        <v>38823</v>
      </c>
      <c r="F23" s="32"/>
      <c r="G23" s="33">
        <v>38948</v>
      </c>
      <c r="H23" s="32"/>
      <c r="I23" s="42">
        <v>40012</v>
      </c>
      <c r="J23" s="32"/>
      <c r="K23" s="33">
        <v>38047</v>
      </c>
      <c r="L23" s="32"/>
      <c r="M23" s="33">
        <v>36195</v>
      </c>
      <c r="N23" s="32"/>
      <c r="O23" s="33">
        <v>39736</v>
      </c>
      <c r="P23" s="32"/>
      <c r="Q23" s="33">
        <v>36902</v>
      </c>
      <c r="R23" s="32"/>
      <c r="S23" s="33">
        <v>37549</v>
      </c>
      <c r="T23" s="32"/>
      <c r="U23" s="33">
        <v>36848</v>
      </c>
      <c r="V23" s="32"/>
      <c r="W23" s="33">
        <v>36996</v>
      </c>
      <c r="X23" s="32"/>
      <c r="Y23" s="33">
        <v>38809</v>
      </c>
      <c r="Z23" s="32"/>
      <c r="AA23" s="33">
        <v>40168</v>
      </c>
      <c r="AB23" s="34" t="s">
        <v>44</v>
      </c>
      <c r="AC23" s="35"/>
      <c r="AD23" s="36"/>
    </row>
    <row r="24" spans="1:30" ht="13.5" x14ac:dyDescent="0.25">
      <c r="A24" s="1"/>
      <c r="B24" s="6"/>
      <c r="C24" s="31" t="s">
        <v>45</v>
      </c>
      <c r="D24" s="32"/>
      <c r="E24" s="33">
        <v>1076</v>
      </c>
      <c r="F24" s="32"/>
      <c r="G24" s="33">
        <v>1043</v>
      </c>
      <c r="H24" s="32"/>
      <c r="I24" s="43">
        <v>923</v>
      </c>
      <c r="J24" s="32"/>
      <c r="K24" s="33">
        <v>1073</v>
      </c>
      <c r="L24" s="32"/>
      <c r="M24" s="33">
        <v>1074</v>
      </c>
      <c r="N24" s="32"/>
      <c r="O24" s="33">
        <v>1047</v>
      </c>
      <c r="P24" s="32"/>
      <c r="Q24" s="33">
        <v>1068</v>
      </c>
      <c r="R24" s="32"/>
      <c r="S24" s="33">
        <v>1045</v>
      </c>
      <c r="T24" s="32"/>
      <c r="U24" s="33">
        <v>1012</v>
      </c>
      <c r="V24" s="32"/>
      <c r="W24" s="43">
        <v>790</v>
      </c>
      <c r="X24" s="32"/>
      <c r="Y24" s="33">
        <v>1225</v>
      </c>
      <c r="Z24" s="32"/>
      <c r="AA24" s="33">
        <v>564</v>
      </c>
      <c r="AB24" s="37"/>
      <c r="AC24" s="38"/>
      <c r="AD24" s="39"/>
    </row>
    <row r="25" spans="1:30" ht="13.5" x14ac:dyDescent="0.25">
      <c r="A25" s="1"/>
      <c r="B25" s="6"/>
      <c r="C25" s="24" t="s">
        <v>46</v>
      </c>
      <c r="D25" s="40">
        <v>56865</v>
      </c>
      <c r="E25" s="41">
        <f>SUM(E23:E24)</f>
        <v>39899</v>
      </c>
      <c r="F25" s="40">
        <v>56783</v>
      </c>
      <c r="G25" s="41">
        <f>SUM(G23:G24)</f>
        <v>39991</v>
      </c>
      <c r="H25" s="40">
        <v>58199</v>
      </c>
      <c r="I25" s="44">
        <f>SUM(I23:I24)</f>
        <v>40935</v>
      </c>
      <c r="J25" s="40">
        <v>56837</v>
      </c>
      <c r="K25" s="41">
        <f>SUM(K23:K24)</f>
        <v>39120</v>
      </c>
      <c r="L25" s="40">
        <v>56394</v>
      </c>
      <c r="M25" s="41">
        <f>SUM(M23:M24)</f>
        <v>37269</v>
      </c>
      <c r="N25" s="40">
        <v>59868</v>
      </c>
      <c r="O25" s="41">
        <f>SUM(O23:O24)</f>
        <v>40783</v>
      </c>
      <c r="P25" s="40">
        <v>55821</v>
      </c>
      <c r="Q25" s="41">
        <f>SUM(Q23:Q24)</f>
        <v>37970</v>
      </c>
      <c r="R25" s="40">
        <v>56692</v>
      </c>
      <c r="S25" s="41">
        <f>SUM(S23:S24)</f>
        <v>38594</v>
      </c>
      <c r="T25" s="40">
        <v>55871</v>
      </c>
      <c r="U25" s="41">
        <f>SUM(U23:U24)</f>
        <v>37860</v>
      </c>
      <c r="V25" s="40">
        <v>55420</v>
      </c>
      <c r="W25" s="41">
        <f>SUM(W23:W24)</f>
        <v>37786</v>
      </c>
      <c r="X25" s="40">
        <v>58495</v>
      </c>
      <c r="Y25" s="41">
        <f>SUM(Y23:Y24)</f>
        <v>40034</v>
      </c>
      <c r="Z25" s="40">
        <v>60575</v>
      </c>
      <c r="AA25" s="41">
        <f>SUM(AA23:AA24)</f>
        <v>40732</v>
      </c>
      <c r="AB25" s="37"/>
      <c r="AC25" s="38"/>
      <c r="AD25" s="39"/>
    </row>
    <row r="26" spans="1:30" ht="13.5" x14ac:dyDescent="0.25">
      <c r="A26" s="1"/>
      <c r="B26" s="6"/>
      <c r="C26" s="31" t="s">
        <v>47</v>
      </c>
      <c r="D26" s="32"/>
      <c r="E26" s="33">
        <v>22371</v>
      </c>
      <c r="F26" s="32"/>
      <c r="G26" s="33">
        <v>23331</v>
      </c>
      <c r="H26" s="32"/>
      <c r="I26" s="33">
        <v>25915</v>
      </c>
      <c r="J26" s="32"/>
      <c r="K26" s="33">
        <v>23838</v>
      </c>
      <c r="L26" s="32"/>
      <c r="M26" s="33">
        <v>23172</v>
      </c>
      <c r="N26" s="32"/>
      <c r="O26" s="33">
        <v>22755</v>
      </c>
      <c r="P26" s="32"/>
      <c r="Q26" s="33">
        <v>21740</v>
      </c>
      <c r="R26" s="32"/>
      <c r="S26" s="33">
        <v>22432</v>
      </c>
      <c r="T26" s="32"/>
      <c r="U26" s="33">
        <v>21793</v>
      </c>
      <c r="V26" s="32"/>
      <c r="W26" s="33">
        <v>23333</v>
      </c>
      <c r="X26" s="32"/>
      <c r="Y26" s="33">
        <v>22913</v>
      </c>
      <c r="Z26" s="32"/>
      <c r="AA26" s="33">
        <v>23265</v>
      </c>
      <c r="AB26" s="45" t="s">
        <v>48</v>
      </c>
      <c r="AC26" s="45"/>
      <c r="AD26" s="45"/>
    </row>
    <row r="27" spans="1:30" ht="13.5" x14ac:dyDescent="0.25">
      <c r="A27" s="1"/>
      <c r="B27" s="6"/>
      <c r="C27" s="31" t="s">
        <v>49</v>
      </c>
      <c r="D27" s="32"/>
      <c r="E27" s="33">
        <v>452</v>
      </c>
      <c r="F27" s="32"/>
      <c r="G27" s="33">
        <v>445</v>
      </c>
      <c r="H27" s="32"/>
      <c r="I27" s="33">
        <v>483</v>
      </c>
      <c r="J27" s="32"/>
      <c r="K27" s="33">
        <v>477</v>
      </c>
      <c r="L27" s="32"/>
      <c r="M27" s="33">
        <v>456</v>
      </c>
      <c r="N27" s="32"/>
      <c r="O27" s="33">
        <v>458</v>
      </c>
      <c r="P27" s="32"/>
      <c r="Q27" s="33">
        <v>452</v>
      </c>
      <c r="R27" s="32"/>
      <c r="S27" s="33">
        <v>486</v>
      </c>
      <c r="T27" s="32"/>
      <c r="U27" s="33">
        <v>887</v>
      </c>
      <c r="V27" s="32"/>
      <c r="W27" s="33">
        <v>505</v>
      </c>
      <c r="X27" s="32"/>
      <c r="Y27" s="33">
        <v>493</v>
      </c>
      <c r="Z27" s="32"/>
      <c r="AA27" s="46">
        <v>534</v>
      </c>
      <c r="AB27" s="37"/>
      <c r="AC27" s="38"/>
      <c r="AD27" s="39"/>
    </row>
    <row r="28" spans="1:30" ht="13.5" x14ac:dyDescent="0.25">
      <c r="A28" s="1"/>
      <c r="B28" s="6"/>
      <c r="C28" s="24" t="s">
        <v>50</v>
      </c>
      <c r="D28" s="40">
        <v>34790</v>
      </c>
      <c r="E28" s="41">
        <f>SUM(E26:E27)</f>
        <v>22823</v>
      </c>
      <c r="F28" s="40">
        <v>35595</v>
      </c>
      <c r="G28" s="41">
        <f>SUM(G26:G27)</f>
        <v>23776</v>
      </c>
      <c r="H28" s="40">
        <v>37060</v>
      </c>
      <c r="I28" s="41">
        <f>SUM(I26:I27)</f>
        <v>26398</v>
      </c>
      <c r="J28" s="40">
        <v>35707</v>
      </c>
      <c r="K28" s="41">
        <f>SUM(K26:K27)</f>
        <v>24315</v>
      </c>
      <c r="L28" s="40">
        <v>34347</v>
      </c>
      <c r="M28" s="41">
        <f>SUM(M26:M27)</f>
        <v>23628</v>
      </c>
      <c r="N28" s="40">
        <v>34133</v>
      </c>
      <c r="O28" s="41">
        <f>SUM(O26:O27)</f>
        <v>23213</v>
      </c>
      <c r="P28" s="40">
        <v>33365</v>
      </c>
      <c r="Q28" s="41">
        <f>SUM(Q26:Q27)</f>
        <v>22192</v>
      </c>
      <c r="R28" s="40">
        <v>33871</v>
      </c>
      <c r="S28" s="41">
        <f>SUM(S26:S27)</f>
        <v>22918</v>
      </c>
      <c r="T28" s="40">
        <v>33843</v>
      </c>
      <c r="U28" s="41">
        <f>SUM(U26:U27)</f>
        <v>22680</v>
      </c>
      <c r="V28" s="40">
        <v>34185</v>
      </c>
      <c r="W28" s="41">
        <f>SUM(W26:W27)</f>
        <v>23838</v>
      </c>
      <c r="X28" s="40">
        <v>34042</v>
      </c>
      <c r="Y28" s="41">
        <f>SUM(Y26:Y27)</f>
        <v>23406</v>
      </c>
      <c r="Z28" s="40">
        <v>34745</v>
      </c>
      <c r="AA28" s="41">
        <f>SUM(AA26:AA27)</f>
        <v>23799</v>
      </c>
      <c r="AB28" s="37"/>
      <c r="AC28" s="38"/>
      <c r="AD28" s="39"/>
    </row>
    <row r="29" spans="1:30" ht="13.5" x14ac:dyDescent="0.25">
      <c r="A29" s="1"/>
      <c r="B29" s="6"/>
      <c r="C29" s="6" t="s">
        <v>51</v>
      </c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21"/>
      <c r="AB29" s="6"/>
      <c r="AC29" s="6"/>
      <c r="AD29" s="6"/>
    </row>
    <row r="30" spans="1:30" ht="13.5" x14ac:dyDescent="0.25">
      <c r="A30" s="1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21"/>
      <c r="AB30" s="6"/>
      <c r="AC30" s="6"/>
      <c r="AD30" s="6"/>
    </row>
    <row r="31" spans="1:30" ht="13.5" x14ac:dyDescent="0.25">
      <c r="A31" s="1"/>
      <c r="B31" s="23" t="s">
        <v>52</v>
      </c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</row>
    <row r="32" spans="1:30" ht="13.5" x14ac:dyDescent="0.25">
      <c r="A32" s="1"/>
      <c r="B32" s="23"/>
      <c r="C32" s="24" t="s">
        <v>17</v>
      </c>
      <c r="D32" s="25" t="s">
        <v>18</v>
      </c>
      <c r="E32" s="26"/>
      <c r="F32" s="25" t="s">
        <v>19</v>
      </c>
      <c r="G32" s="26"/>
      <c r="H32" s="25" t="s">
        <v>20</v>
      </c>
      <c r="I32" s="26"/>
      <c r="J32" s="25" t="s">
        <v>21</v>
      </c>
      <c r="K32" s="26"/>
      <c r="L32" s="25" t="s">
        <v>22</v>
      </c>
      <c r="M32" s="26"/>
      <c r="N32" s="25" t="s">
        <v>23</v>
      </c>
      <c r="O32" s="26"/>
      <c r="P32" s="25" t="s">
        <v>24</v>
      </c>
      <c r="Q32" s="26"/>
      <c r="R32" s="25" t="s">
        <v>25</v>
      </c>
      <c r="S32" s="26"/>
      <c r="T32" s="25" t="s">
        <v>26</v>
      </c>
      <c r="U32" s="26"/>
      <c r="V32" s="25" t="s">
        <v>27</v>
      </c>
      <c r="W32" s="26"/>
      <c r="X32" s="25" t="s">
        <v>28</v>
      </c>
      <c r="Y32" s="26"/>
      <c r="Z32" s="25" t="s">
        <v>29</v>
      </c>
      <c r="AA32" s="26"/>
      <c r="AB32" s="23"/>
      <c r="AC32" s="6"/>
      <c r="AD32" s="6"/>
    </row>
    <row r="33" spans="1:30" ht="13.5" x14ac:dyDescent="0.25">
      <c r="A33" s="1"/>
      <c r="B33" s="6"/>
      <c r="C33" s="24" t="s">
        <v>30</v>
      </c>
      <c r="D33" s="24" t="s">
        <v>31</v>
      </c>
      <c r="E33" s="27" t="s">
        <v>32</v>
      </c>
      <c r="F33" s="24" t="s">
        <v>31</v>
      </c>
      <c r="G33" s="27" t="s">
        <v>32</v>
      </c>
      <c r="H33" s="24" t="s">
        <v>31</v>
      </c>
      <c r="I33" s="27" t="s">
        <v>32</v>
      </c>
      <c r="J33" s="24" t="s">
        <v>31</v>
      </c>
      <c r="K33" s="27" t="s">
        <v>32</v>
      </c>
      <c r="L33" s="24" t="s">
        <v>31</v>
      </c>
      <c r="M33" s="27" t="s">
        <v>32</v>
      </c>
      <c r="N33" s="24" t="s">
        <v>31</v>
      </c>
      <c r="O33" s="27" t="s">
        <v>32</v>
      </c>
      <c r="P33" s="24" t="s">
        <v>31</v>
      </c>
      <c r="Q33" s="27" t="s">
        <v>32</v>
      </c>
      <c r="R33" s="24" t="s">
        <v>31</v>
      </c>
      <c r="S33" s="27" t="s">
        <v>32</v>
      </c>
      <c r="T33" s="24" t="s">
        <v>31</v>
      </c>
      <c r="U33" s="27" t="s">
        <v>32</v>
      </c>
      <c r="V33" s="24" t="s">
        <v>31</v>
      </c>
      <c r="W33" s="27" t="s">
        <v>32</v>
      </c>
      <c r="X33" s="24" t="s">
        <v>31</v>
      </c>
      <c r="Y33" s="27" t="s">
        <v>32</v>
      </c>
      <c r="Z33" s="24" t="s">
        <v>31</v>
      </c>
      <c r="AA33" s="27" t="s">
        <v>32</v>
      </c>
      <c r="AB33" s="28" t="s">
        <v>33</v>
      </c>
      <c r="AC33" s="29"/>
      <c r="AD33" s="30"/>
    </row>
    <row r="34" spans="1:30" ht="13.5" x14ac:dyDescent="0.25">
      <c r="A34" s="1"/>
      <c r="B34" s="6"/>
      <c r="C34" s="31" t="s">
        <v>53</v>
      </c>
      <c r="D34" s="32"/>
      <c r="E34" s="33">
        <v>7160</v>
      </c>
      <c r="F34" s="32"/>
      <c r="G34" s="33">
        <v>7257</v>
      </c>
      <c r="H34" s="32"/>
      <c r="I34" s="33">
        <v>7503</v>
      </c>
      <c r="J34" s="32"/>
      <c r="K34" s="33">
        <v>7453</v>
      </c>
      <c r="L34" s="32"/>
      <c r="M34" s="33">
        <v>7308</v>
      </c>
      <c r="N34" s="32"/>
      <c r="O34" s="47">
        <v>7029</v>
      </c>
      <c r="P34" s="32"/>
      <c r="Q34" s="33">
        <v>6700</v>
      </c>
      <c r="R34" s="32"/>
      <c r="S34" s="33">
        <v>6986</v>
      </c>
      <c r="T34" s="32"/>
      <c r="U34" s="33">
        <v>6997</v>
      </c>
      <c r="V34" s="32"/>
      <c r="W34" s="33">
        <v>7087</v>
      </c>
      <c r="X34" s="32"/>
      <c r="Y34" s="33">
        <v>6800</v>
      </c>
      <c r="Z34" s="32"/>
      <c r="AA34" s="33">
        <v>6942</v>
      </c>
      <c r="AB34" s="34" t="s">
        <v>48</v>
      </c>
      <c r="AC34" s="35"/>
      <c r="AD34" s="36"/>
    </row>
    <row r="35" spans="1:30" ht="13.5" x14ac:dyDescent="0.25">
      <c r="A35" s="1"/>
      <c r="B35" s="6"/>
      <c r="C35" s="31" t="s">
        <v>54</v>
      </c>
      <c r="D35" s="32"/>
      <c r="E35" s="33">
        <v>41</v>
      </c>
      <c r="F35" s="32"/>
      <c r="G35" s="33">
        <v>47</v>
      </c>
      <c r="H35" s="32"/>
      <c r="I35" s="33">
        <v>50</v>
      </c>
      <c r="J35" s="32"/>
      <c r="K35" s="33">
        <v>47</v>
      </c>
      <c r="L35" s="32"/>
      <c r="M35" s="33">
        <v>36</v>
      </c>
      <c r="N35" s="32"/>
      <c r="O35" s="33">
        <v>37</v>
      </c>
      <c r="P35" s="32"/>
      <c r="Q35" s="33">
        <v>32</v>
      </c>
      <c r="R35" s="32"/>
      <c r="S35" s="33">
        <v>27</v>
      </c>
      <c r="T35" s="32"/>
      <c r="U35" s="33">
        <v>27</v>
      </c>
      <c r="V35" s="32"/>
      <c r="W35" s="33">
        <v>27</v>
      </c>
      <c r="X35" s="32"/>
      <c r="Y35" s="33">
        <v>25</v>
      </c>
      <c r="Z35" s="32"/>
      <c r="AA35" s="33">
        <v>25</v>
      </c>
      <c r="AB35" s="37"/>
      <c r="AC35" s="38"/>
      <c r="AD35" s="39"/>
    </row>
    <row r="36" spans="1:30" ht="13.5" x14ac:dyDescent="0.25">
      <c r="A36" s="1"/>
      <c r="B36" s="6"/>
      <c r="C36" s="24" t="s">
        <v>55</v>
      </c>
      <c r="D36" s="40">
        <v>10890</v>
      </c>
      <c r="E36" s="41">
        <f>SUM(E34:E35)</f>
        <v>7201</v>
      </c>
      <c r="F36" s="40">
        <v>10994</v>
      </c>
      <c r="G36" s="41">
        <f>SUM(G34:G35)</f>
        <v>7304</v>
      </c>
      <c r="H36" s="40">
        <v>11236</v>
      </c>
      <c r="I36" s="41">
        <f>SUM(I34:I35)</f>
        <v>7553</v>
      </c>
      <c r="J36" s="40">
        <v>11279</v>
      </c>
      <c r="K36" s="41">
        <f>SUM(K34:K35)</f>
        <v>7500</v>
      </c>
      <c r="L36" s="40">
        <v>11154</v>
      </c>
      <c r="M36" s="41">
        <f>SUM(M34:M35)</f>
        <v>7344</v>
      </c>
      <c r="N36" s="40">
        <v>10871</v>
      </c>
      <c r="O36" s="41">
        <f>SUM(O34:O35)</f>
        <v>7066</v>
      </c>
      <c r="P36" s="40">
        <v>10308</v>
      </c>
      <c r="Q36" s="41">
        <f>SUM(Q34:Q35)</f>
        <v>6732</v>
      </c>
      <c r="R36" s="40">
        <v>10431</v>
      </c>
      <c r="S36" s="41">
        <f>SUM(S34:S35)</f>
        <v>7013</v>
      </c>
      <c r="T36" s="40">
        <v>10418</v>
      </c>
      <c r="U36" s="41">
        <f>SUM(U34:U35)</f>
        <v>7024</v>
      </c>
      <c r="V36" s="40">
        <v>10565</v>
      </c>
      <c r="W36" s="41">
        <f>SUM(W34:W35)</f>
        <v>7114</v>
      </c>
      <c r="X36" s="40">
        <v>10273</v>
      </c>
      <c r="Y36" s="41">
        <f>SUM(Y34:Y35)</f>
        <v>6825</v>
      </c>
      <c r="Z36" s="40">
        <v>10597</v>
      </c>
      <c r="AA36" s="41">
        <f>SUM(AA34:AA35)</f>
        <v>6967</v>
      </c>
      <c r="AB36" s="37"/>
      <c r="AC36" s="38"/>
      <c r="AD36" s="39"/>
    </row>
    <row r="37" spans="1:30" ht="13.5" x14ac:dyDescent="0.25">
      <c r="A37" s="1"/>
      <c r="B37" s="6"/>
      <c r="C37" s="31" t="s">
        <v>56</v>
      </c>
      <c r="D37" s="32"/>
      <c r="E37" s="33">
        <v>15599</v>
      </c>
      <c r="F37" s="32"/>
      <c r="G37" s="48">
        <v>15638</v>
      </c>
      <c r="H37" s="32"/>
      <c r="I37" s="33">
        <v>15982</v>
      </c>
      <c r="J37" s="32"/>
      <c r="K37" s="33">
        <v>15445</v>
      </c>
      <c r="L37" s="32"/>
      <c r="M37" s="33">
        <v>15261</v>
      </c>
      <c r="N37" s="32"/>
      <c r="O37" s="33">
        <v>15332</v>
      </c>
      <c r="P37" s="32"/>
      <c r="Q37" s="33">
        <v>14964</v>
      </c>
      <c r="R37" s="32"/>
      <c r="S37" s="33">
        <v>15155</v>
      </c>
      <c r="T37" s="32"/>
      <c r="U37" s="33">
        <v>15060</v>
      </c>
      <c r="V37" s="32"/>
      <c r="W37" s="33">
        <v>14930</v>
      </c>
      <c r="X37" s="32"/>
      <c r="Y37" s="33">
        <v>15652</v>
      </c>
      <c r="Z37" s="32"/>
      <c r="AA37" s="33">
        <v>15623</v>
      </c>
      <c r="AB37" s="34" t="s">
        <v>57</v>
      </c>
      <c r="AC37" s="35"/>
      <c r="AD37" s="36"/>
    </row>
    <row r="38" spans="1:30" ht="13.5" x14ac:dyDescent="0.25">
      <c r="A38" s="1"/>
      <c r="B38" s="6"/>
      <c r="C38" s="31" t="s">
        <v>58</v>
      </c>
      <c r="D38" s="32"/>
      <c r="E38" s="33">
        <v>0</v>
      </c>
      <c r="F38" s="32"/>
      <c r="G38" s="33">
        <v>0</v>
      </c>
      <c r="H38" s="32"/>
      <c r="I38" s="33">
        <v>6</v>
      </c>
      <c r="J38" s="32"/>
      <c r="K38" s="33">
        <v>31</v>
      </c>
      <c r="L38" s="32"/>
      <c r="M38" s="33">
        <v>24</v>
      </c>
      <c r="N38" s="32"/>
      <c r="O38" s="33">
        <v>215</v>
      </c>
      <c r="P38" s="32"/>
      <c r="Q38" s="33">
        <v>0</v>
      </c>
      <c r="R38" s="32"/>
      <c r="S38" s="33">
        <v>42</v>
      </c>
      <c r="T38" s="32"/>
      <c r="U38" s="33">
        <v>135</v>
      </c>
      <c r="V38" s="32"/>
      <c r="W38" s="43">
        <v>23</v>
      </c>
      <c r="X38" s="32"/>
      <c r="Y38" s="33">
        <v>104</v>
      </c>
      <c r="Z38" s="32"/>
      <c r="AA38" s="33">
        <v>43</v>
      </c>
      <c r="AB38" s="37"/>
      <c r="AC38" s="38"/>
      <c r="AD38" s="39"/>
    </row>
    <row r="39" spans="1:30" ht="13.5" x14ac:dyDescent="0.25">
      <c r="A39" s="1"/>
      <c r="B39" s="6"/>
      <c r="C39" s="24" t="s">
        <v>59</v>
      </c>
      <c r="D39" s="40">
        <v>20897</v>
      </c>
      <c r="E39" s="41">
        <f>SUM(E37:E38)</f>
        <v>15599</v>
      </c>
      <c r="F39" s="40">
        <v>20836</v>
      </c>
      <c r="G39" s="49">
        <f>SUM(G37:G38)</f>
        <v>15638</v>
      </c>
      <c r="H39" s="40">
        <v>21015</v>
      </c>
      <c r="I39" s="41">
        <f>SUM(I37:I38)</f>
        <v>15988</v>
      </c>
      <c r="J39" s="40">
        <v>20535</v>
      </c>
      <c r="K39" s="41">
        <f>SUM(K37:K38)</f>
        <v>15476</v>
      </c>
      <c r="L39" s="40">
        <v>20332</v>
      </c>
      <c r="M39" s="41">
        <f>SUM(M37:M38)</f>
        <v>15285</v>
      </c>
      <c r="N39" s="40">
        <v>20753</v>
      </c>
      <c r="O39" s="41">
        <f>SUM(O37:O38)</f>
        <v>15547</v>
      </c>
      <c r="P39" s="40">
        <v>20001</v>
      </c>
      <c r="Q39" s="41">
        <f>SUM(Q37:Q38)</f>
        <v>14964</v>
      </c>
      <c r="R39" s="40">
        <v>20406</v>
      </c>
      <c r="S39" s="41">
        <f>SUM(S37:S38)</f>
        <v>15197</v>
      </c>
      <c r="T39" s="40">
        <v>20143</v>
      </c>
      <c r="U39" s="41">
        <f>SUM(U37:U38)</f>
        <v>15195</v>
      </c>
      <c r="V39" s="40">
        <v>19846</v>
      </c>
      <c r="W39" s="41">
        <f>SUM(W37:W38)</f>
        <v>14953</v>
      </c>
      <c r="X39" s="40">
        <v>20854</v>
      </c>
      <c r="Y39" s="41">
        <f>SUM(Y37:Y38)</f>
        <v>15756</v>
      </c>
      <c r="Z39" s="40">
        <v>20621</v>
      </c>
      <c r="AA39" s="41">
        <f>SUM(AA37:AA38)</f>
        <v>15666</v>
      </c>
      <c r="AB39" s="37"/>
      <c r="AC39" s="38"/>
      <c r="AD39" s="39"/>
    </row>
    <row r="40" spans="1:30" ht="13.5" x14ac:dyDescent="0.25">
      <c r="A40" s="1"/>
      <c r="B40" s="6"/>
      <c r="C40" s="6" t="s">
        <v>60</v>
      </c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</row>
    <row r="41" spans="1:30" ht="13.5" x14ac:dyDescent="0.25">
      <c r="A41" s="1"/>
      <c r="B41" s="23" t="s">
        <v>61</v>
      </c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</row>
    <row r="42" spans="1:30" ht="13.5" x14ac:dyDescent="0.25">
      <c r="A42" s="1"/>
      <c r="B42" s="23"/>
      <c r="C42" s="24" t="s">
        <v>17</v>
      </c>
      <c r="D42" s="25" t="s">
        <v>18</v>
      </c>
      <c r="E42" s="26"/>
      <c r="F42" s="25" t="s">
        <v>19</v>
      </c>
      <c r="G42" s="26"/>
      <c r="H42" s="25" t="s">
        <v>20</v>
      </c>
      <c r="I42" s="26"/>
      <c r="J42" s="25" t="s">
        <v>21</v>
      </c>
      <c r="K42" s="26"/>
      <c r="L42" s="25" t="s">
        <v>22</v>
      </c>
      <c r="M42" s="26"/>
      <c r="N42" s="25" t="s">
        <v>23</v>
      </c>
      <c r="O42" s="26"/>
      <c r="P42" s="25" t="s">
        <v>24</v>
      </c>
      <c r="Q42" s="26"/>
      <c r="R42" s="25" t="s">
        <v>25</v>
      </c>
      <c r="S42" s="26"/>
      <c r="T42" s="25" t="s">
        <v>26</v>
      </c>
      <c r="U42" s="26"/>
      <c r="V42" s="25" t="s">
        <v>27</v>
      </c>
      <c r="W42" s="26"/>
      <c r="X42" s="25" t="s">
        <v>28</v>
      </c>
      <c r="Y42" s="26"/>
      <c r="Z42" s="25" t="s">
        <v>29</v>
      </c>
      <c r="AA42" s="26"/>
      <c r="AB42" s="6"/>
      <c r="AC42" s="6"/>
      <c r="AD42" s="6"/>
    </row>
    <row r="43" spans="1:30" ht="13.5" x14ac:dyDescent="0.25">
      <c r="A43" s="1"/>
      <c r="B43" s="6"/>
      <c r="C43" s="24" t="s">
        <v>30</v>
      </c>
      <c r="D43" s="24" t="s">
        <v>31</v>
      </c>
      <c r="E43" s="27" t="s">
        <v>32</v>
      </c>
      <c r="F43" s="24" t="s">
        <v>31</v>
      </c>
      <c r="G43" s="27" t="s">
        <v>32</v>
      </c>
      <c r="H43" s="24" t="s">
        <v>31</v>
      </c>
      <c r="I43" s="27" t="s">
        <v>32</v>
      </c>
      <c r="J43" s="24" t="s">
        <v>31</v>
      </c>
      <c r="K43" s="27" t="s">
        <v>32</v>
      </c>
      <c r="L43" s="24" t="s">
        <v>31</v>
      </c>
      <c r="M43" s="27" t="s">
        <v>32</v>
      </c>
      <c r="N43" s="24" t="s">
        <v>31</v>
      </c>
      <c r="O43" s="27" t="s">
        <v>32</v>
      </c>
      <c r="P43" s="24" t="s">
        <v>31</v>
      </c>
      <c r="Q43" s="27" t="s">
        <v>62</v>
      </c>
      <c r="R43" s="24" t="s">
        <v>31</v>
      </c>
      <c r="S43" s="27" t="s">
        <v>32</v>
      </c>
      <c r="T43" s="24" t="s">
        <v>31</v>
      </c>
      <c r="U43" s="27" t="s">
        <v>32</v>
      </c>
      <c r="V43" s="24" t="s">
        <v>31</v>
      </c>
      <c r="W43" s="27" t="s">
        <v>32</v>
      </c>
      <c r="X43" s="24" t="s">
        <v>31</v>
      </c>
      <c r="Y43" s="27" t="s">
        <v>32</v>
      </c>
      <c r="Z43" s="24" t="s">
        <v>31</v>
      </c>
      <c r="AA43" s="27" t="s">
        <v>32</v>
      </c>
      <c r="AB43" s="28" t="s">
        <v>33</v>
      </c>
      <c r="AC43" s="29"/>
      <c r="AD43" s="30"/>
    </row>
    <row r="44" spans="1:30" ht="13.5" x14ac:dyDescent="0.25">
      <c r="A44" s="1"/>
      <c r="B44" s="6"/>
      <c r="C44" s="31" t="s">
        <v>63</v>
      </c>
      <c r="D44" s="32"/>
      <c r="E44" s="33">
        <v>57753</v>
      </c>
      <c r="F44" s="32"/>
      <c r="G44" s="33">
        <v>53291</v>
      </c>
      <c r="H44" s="32"/>
      <c r="I44" s="33">
        <v>55111</v>
      </c>
      <c r="J44" s="32"/>
      <c r="K44" s="33">
        <v>51277</v>
      </c>
      <c r="L44" s="32"/>
      <c r="M44" s="33">
        <v>46759</v>
      </c>
      <c r="N44" s="32"/>
      <c r="O44" s="33">
        <v>45061</v>
      </c>
      <c r="P44" s="32"/>
      <c r="Q44" s="33">
        <v>45221</v>
      </c>
      <c r="R44" s="32"/>
      <c r="S44" s="33">
        <v>56219</v>
      </c>
      <c r="T44" s="32"/>
      <c r="U44" s="33">
        <v>46424</v>
      </c>
      <c r="V44" s="32"/>
      <c r="W44" s="33">
        <v>49847</v>
      </c>
      <c r="X44" s="32"/>
      <c r="Y44" s="33">
        <v>51350</v>
      </c>
      <c r="Z44" s="32"/>
      <c r="AA44" s="33">
        <v>50127</v>
      </c>
      <c r="AB44" s="34" t="s">
        <v>44</v>
      </c>
      <c r="AC44" s="35"/>
      <c r="AD44" s="36"/>
    </row>
    <row r="45" spans="1:30" ht="13.5" x14ac:dyDescent="0.25">
      <c r="A45" s="1"/>
      <c r="B45" s="6"/>
      <c r="C45" s="31" t="s">
        <v>64</v>
      </c>
      <c r="D45" s="32"/>
      <c r="E45" s="33">
        <v>0</v>
      </c>
      <c r="F45" s="32"/>
      <c r="G45" s="33">
        <v>0</v>
      </c>
      <c r="H45" s="32"/>
      <c r="I45" s="33">
        <v>0</v>
      </c>
      <c r="J45" s="32"/>
      <c r="K45" s="33">
        <v>0</v>
      </c>
      <c r="L45" s="32"/>
      <c r="M45" s="33">
        <v>0</v>
      </c>
      <c r="N45" s="32"/>
      <c r="O45" s="33">
        <v>0</v>
      </c>
      <c r="P45" s="32"/>
      <c r="Q45" s="33">
        <v>0</v>
      </c>
      <c r="R45" s="32"/>
      <c r="S45" s="33">
        <v>0</v>
      </c>
      <c r="T45" s="32"/>
      <c r="U45" s="33">
        <v>0</v>
      </c>
      <c r="V45" s="32"/>
      <c r="W45" s="43">
        <v>31</v>
      </c>
      <c r="X45" s="32"/>
      <c r="Y45" s="33">
        <v>0</v>
      </c>
      <c r="Z45" s="32"/>
      <c r="AA45" s="46">
        <v>0</v>
      </c>
      <c r="AB45" s="50"/>
      <c r="AC45" s="51"/>
      <c r="AD45" s="52"/>
    </row>
    <row r="46" spans="1:30" ht="13.5" x14ac:dyDescent="0.25">
      <c r="A46" s="1"/>
      <c r="B46" s="6"/>
      <c r="C46" s="24" t="s">
        <v>65</v>
      </c>
      <c r="D46" s="40">
        <v>76314</v>
      </c>
      <c r="E46" s="41">
        <f>SUM(E44:E45)</f>
        <v>57753</v>
      </c>
      <c r="F46" s="40">
        <v>72163</v>
      </c>
      <c r="G46" s="41">
        <f>SUM(G44:G45)</f>
        <v>53291</v>
      </c>
      <c r="H46" s="40">
        <v>78458</v>
      </c>
      <c r="I46" s="41">
        <f>SUM(I44:I45)</f>
        <v>55111</v>
      </c>
      <c r="J46" s="40">
        <v>77658</v>
      </c>
      <c r="K46" s="41">
        <f>SUM(K44:K45)</f>
        <v>51277</v>
      </c>
      <c r="L46" s="40">
        <v>71903</v>
      </c>
      <c r="M46" s="41">
        <f>SUM(M44:M45)</f>
        <v>46759</v>
      </c>
      <c r="N46" s="40">
        <v>73463</v>
      </c>
      <c r="O46" s="41">
        <f>SUM(O44:O45)</f>
        <v>45061</v>
      </c>
      <c r="P46" s="40">
        <v>66358</v>
      </c>
      <c r="Q46" s="41">
        <f>SUM(Q44:Q45)</f>
        <v>45221</v>
      </c>
      <c r="R46" s="40">
        <v>71593</v>
      </c>
      <c r="S46" s="41">
        <f>SUM(S44:S45)</f>
        <v>56219</v>
      </c>
      <c r="T46" s="40">
        <v>64578</v>
      </c>
      <c r="U46" s="41">
        <f>SUM(U44:U45)</f>
        <v>46424</v>
      </c>
      <c r="V46" s="40">
        <v>71890</v>
      </c>
      <c r="W46" s="41">
        <f>SUM(W44:W45)</f>
        <v>49878</v>
      </c>
      <c r="X46" s="40">
        <v>68030</v>
      </c>
      <c r="Y46" s="41">
        <f>SUM(Y44:Y45)</f>
        <v>51350</v>
      </c>
      <c r="Z46" s="40">
        <v>74323</v>
      </c>
      <c r="AA46" s="41">
        <f>SUM(AA44:AA45)</f>
        <v>50127</v>
      </c>
      <c r="AB46" s="50"/>
      <c r="AC46" s="51"/>
      <c r="AD46" s="52"/>
    </row>
    <row r="47" spans="1:30" ht="13.5" x14ac:dyDescent="0.25">
      <c r="A47" s="1"/>
      <c r="B47" s="6"/>
      <c r="C47" s="31" t="s">
        <v>66</v>
      </c>
      <c r="D47" s="32"/>
      <c r="E47" s="33">
        <v>76224</v>
      </c>
      <c r="F47" s="32"/>
      <c r="G47" s="33">
        <v>75584</v>
      </c>
      <c r="H47" s="32"/>
      <c r="I47" s="33">
        <v>75106</v>
      </c>
      <c r="J47" s="32"/>
      <c r="K47" s="33">
        <v>72620</v>
      </c>
      <c r="L47" s="32"/>
      <c r="M47" s="33">
        <v>71186</v>
      </c>
      <c r="N47" s="32"/>
      <c r="O47" s="33">
        <v>69589</v>
      </c>
      <c r="P47" s="53"/>
      <c r="Q47" s="54">
        <v>68104</v>
      </c>
      <c r="R47" s="32"/>
      <c r="S47" s="33">
        <v>67912</v>
      </c>
      <c r="T47" s="32"/>
      <c r="U47" s="33">
        <v>68420</v>
      </c>
      <c r="V47" s="32"/>
      <c r="W47" s="33">
        <v>68260</v>
      </c>
      <c r="X47" s="32"/>
      <c r="Y47" s="33">
        <v>68809</v>
      </c>
      <c r="Z47" s="32"/>
      <c r="AA47" s="33">
        <v>100223</v>
      </c>
      <c r="AB47" s="55" t="s">
        <v>67</v>
      </c>
      <c r="AC47" s="55"/>
      <c r="AD47" s="55"/>
    </row>
    <row r="48" spans="1:30" ht="13.5" x14ac:dyDescent="0.25">
      <c r="A48" s="1"/>
      <c r="B48" s="6"/>
      <c r="C48" s="31" t="s">
        <v>68</v>
      </c>
      <c r="D48" s="32"/>
      <c r="E48" s="33">
        <v>0</v>
      </c>
      <c r="F48" s="32"/>
      <c r="G48" s="33">
        <v>0</v>
      </c>
      <c r="H48" s="32"/>
      <c r="I48" s="33">
        <v>0</v>
      </c>
      <c r="J48" s="32"/>
      <c r="K48" s="33">
        <v>0</v>
      </c>
      <c r="L48" s="32"/>
      <c r="M48" s="33">
        <v>0</v>
      </c>
      <c r="N48" s="32"/>
      <c r="O48" s="33">
        <v>0</v>
      </c>
      <c r="P48" s="53"/>
      <c r="Q48" s="54">
        <v>0</v>
      </c>
      <c r="R48" s="32"/>
      <c r="S48" s="33">
        <v>0</v>
      </c>
      <c r="T48" s="32"/>
      <c r="U48" s="33">
        <v>0</v>
      </c>
      <c r="V48" s="32"/>
      <c r="W48" s="33">
        <v>0</v>
      </c>
      <c r="X48" s="32"/>
      <c r="Y48" s="33">
        <v>0</v>
      </c>
      <c r="Z48" s="32"/>
      <c r="AA48" s="33">
        <v>0</v>
      </c>
      <c r="AB48" s="56" t="s">
        <v>69</v>
      </c>
      <c r="AC48" s="57"/>
      <c r="AD48" s="58"/>
    </row>
    <row r="49" spans="1:30" ht="13.5" x14ac:dyDescent="0.25">
      <c r="A49" s="1"/>
      <c r="B49" s="6"/>
      <c r="C49" s="24" t="s">
        <v>70</v>
      </c>
      <c r="D49" s="40">
        <v>99375</v>
      </c>
      <c r="E49" s="41">
        <f>SUM(E47:E48)</f>
        <v>76224</v>
      </c>
      <c r="F49" s="40">
        <v>98608</v>
      </c>
      <c r="G49" s="41">
        <f>SUM(G47:G48)</f>
        <v>75584</v>
      </c>
      <c r="H49" s="40">
        <v>99368</v>
      </c>
      <c r="I49" s="41">
        <f>SUM(I47:I48)</f>
        <v>75106</v>
      </c>
      <c r="J49" s="40">
        <v>98295</v>
      </c>
      <c r="K49" s="41">
        <f>SUM(K47:K48)</f>
        <v>72620</v>
      </c>
      <c r="L49" s="40">
        <v>96600</v>
      </c>
      <c r="M49" s="41">
        <f>SUM(M47:M48)</f>
        <v>71186</v>
      </c>
      <c r="N49" s="40">
        <v>96134</v>
      </c>
      <c r="O49" s="41">
        <f>SUM(O47:O48)</f>
        <v>69589</v>
      </c>
      <c r="P49" s="40">
        <v>95655</v>
      </c>
      <c r="Q49" s="41">
        <f>SUM(Q47:Q48)</f>
        <v>68104</v>
      </c>
      <c r="R49" s="40">
        <v>94908</v>
      </c>
      <c r="S49" s="41">
        <f>SUM(S47:S48)</f>
        <v>67912</v>
      </c>
      <c r="T49" s="40">
        <v>94908</v>
      </c>
      <c r="U49" s="41">
        <f>SUM(U47:U48)</f>
        <v>68420</v>
      </c>
      <c r="V49" s="40">
        <v>94618</v>
      </c>
      <c r="W49" s="41">
        <f>SUM(W47:W48)</f>
        <v>68260</v>
      </c>
      <c r="X49" s="40">
        <v>94224</v>
      </c>
      <c r="Y49" s="41">
        <f>SUM(Y47:Y48)</f>
        <v>68809</v>
      </c>
      <c r="Z49" s="40">
        <v>132643</v>
      </c>
      <c r="AA49" s="59">
        <f>SUM(AA47:AA48)</f>
        <v>100223</v>
      </c>
      <c r="AB49" s="50"/>
      <c r="AC49" s="38"/>
      <c r="AD49" s="39"/>
    </row>
    <row r="50" spans="1:30" ht="13.5" x14ac:dyDescent="0.25">
      <c r="A50" s="1"/>
      <c r="B50" s="6"/>
      <c r="C50" s="31" t="s">
        <v>71</v>
      </c>
      <c r="D50" s="32"/>
      <c r="E50" s="33">
        <v>24127</v>
      </c>
      <c r="F50" s="32"/>
      <c r="G50" s="33">
        <v>23834</v>
      </c>
      <c r="H50" s="32"/>
      <c r="I50" s="33">
        <v>22749</v>
      </c>
      <c r="J50" s="32"/>
      <c r="K50" s="33">
        <v>22607</v>
      </c>
      <c r="L50" s="32"/>
      <c r="M50" s="33">
        <v>21124</v>
      </c>
      <c r="N50" s="32"/>
      <c r="O50" s="33">
        <v>22853</v>
      </c>
      <c r="P50" s="32"/>
      <c r="Q50" s="33">
        <v>23662</v>
      </c>
      <c r="R50" s="32"/>
      <c r="S50" s="33">
        <v>22885</v>
      </c>
      <c r="T50" s="32"/>
      <c r="U50" s="33">
        <v>23620</v>
      </c>
      <c r="V50" s="32"/>
      <c r="W50" s="33">
        <v>22129</v>
      </c>
      <c r="X50" s="32"/>
      <c r="Y50" s="33">
        <v>23435</v>
      </c>
      <c r="Z50" s="32"/>
      <c r="AA50" s="33">
        <v>22966</v>
      </c>
      <c r="AB50" s="55" t="s">
        <v>67</v>
      </c>
      <c r="AC50" s="55"/>
      <c r="AD50" s="55"/>
    </row>
    <row r="51" spans="1:30" ht="13.5" x14ac:dyDescent="0.25">
      <c r="A51" s="1"/>
      <c r="B51" s="6"/>
      <c r="C51" s="31" t="s">
        <v>72</v>
      </c>
      <c r="D51" s="32"/>
      <c r="E51" s="33">
        <v>0</v>
      </c>
      <c r="F51" s="32"/>
      <c r="G51" s="33">
        <v>0</v>
      </c>
      <c r="H51" s="32"/>
      <c r="I51" s="33">
        <v>0</v>
      </c>
      <c r="J51" s="32"/>
      <c r="K51" s="33">
        <v>0</v>
      </c>
      <c r="L51" s="32"/>
      <c r="M51" s="33">
        <v>0</v>
      </c>
      <c r="N51" s="32"/>
      <c r="O51" s="33">
        <v>0</v>
      </c>
      <c r="P51" s="32"/>
      <c r="Q51" s="33">
        <v>0</v>
      </c>
      <c r="R51" s="32"/>
      <c r="S51" s="33">
        <v>0</v>
      </c>
      <c r="T51" s="32"/>
      <c r="U51" s="33">
        <v>0</v>
      </c>
      <c r="V51" s="32"/>
      <c r="W51" s="33">
        <v>0</v>
      </c>
      <c r="X51" s="32"/>
      <c r="Y51" s="33">
        <v>0</v>
      </c>
      <c r="Z51" s="32"/>
      <c r="AA51" s="33">
        <v>0</v>
      </c>
      <c r="AB51" s="55" t="s">
        <v>69</v>
      </c>
      <c r="AC51" s="38"/>
      <c r="AD51" s="39"/>
    </row>
    <row r="52" spans="1:30" ht="13.5" x14ac:dyDescent="0.25">
      <c r="A52" s="1"/>
      <c r="B52" s="6"/>
      <c r="C52" s="24" t="s">
        <v>73</v>
      </c>
      <c r="D52" s="40">
        <v>33000</v>
      </c>
      <c r="E52" s="41">
        <f>SUM(E50:E51)</f>
        <v>24127</v>
      </c>
      <c r="F52" s="40">
        <v>33000</v>
      </c>
      <c r="G52" s="41">
        <f>SUM(G50:G51)</f>
        <v>23834</v>
      </c>
      <c r="H52" s="40">
        <v>33000</v>
      </c>
      <c r="I52" s="41">
        <f>SUM(I50:I51)</f>
        <v>22749</v>
      </c>
      <c r="J52" s="40">
        <v>33000</v>
      </c>
      <c r="K52" s="41">
        <f>SUM(K50:K51)</f>
        <v>22607</v>
      </c>
      <c r="L52" s="40">
        <v>33000</v>
      </c>
      <c r="M52" s="41">
        <f>SUM(M50:M51)</f>
        <v>21124</v>
      </c>
      <c r="N52" s="40">
        <v>34000</v>
      </c>
      <c r="O52" s="41">
        <f>SUM(O50:O51)</f>
        <v>22853</v>
      </c>
      <c r="P52" s="40">
        <v>37500</v>
      </c>
      <c r="Q52" s="41">
        <f>SUM(Q50:Q51)</f>
        <v>23662</v>
      </c>
      <c r="R52" s="40">
        <v>37613</v>
      </c>
      <c r="S52" s="41">
        <f>SUM(S50:S51)</f>
        <v>22885</v>
      </c>
      <c r="T52" s="40">
        <v>36875</v>
      </c>
      <c r="U52" s="41">
        <f>SUM(U50:U51)</f>
        <v>23620</v>
      </c>
      <c r="V52" s="40">
        <v>35000</v>
      </c>
      <c r="W52" s="41">
        <f>SUM(W50:W51)</f>
        <v>22129</v>
      </c>
      <c r="X52" s="40">
        <v>35000</v>
      </c>
      <c r="Y52" s="41">
        <f>SUM(Y50:Y51)</f>
        <v>23435</v>
      </c>
      <c r="Z52" s="40">
        <v>35898</v>
      </c>
      <c r="AA52" s="41">
        <f>SUM(AA50:AA51)</f>
        <v>22966</v>
      </c>
      <c r="AB52" s="37"/>
      <c r="AC52" s="38"/>
      <c r="AD52" s="39"/>
    </row>
    <row r="53" spans="1:30" ht="13.5" x14ac:dyDescent="0.25">
      <c r="A53" s="1"/>
      <c r="B53" s="6"/>
      <c r="C53" s="31" t="s">
        <v>74</v>
      </c>
      <c r="D53" s="32"/>
      <c r="E53" s="33">
        <v>61262</v>
      </c>
      <c r="F53" s="32"/>
      <c r="G53" s="33">
        <v>61094</v>
      </c>
      <c r="H53" s="32"/>
      <c r="I53" s="33">
        <v>60847</v>
      </c>
      <c r="J53" s="32"/>
      <c r="K53" s="33">
        <v>62289</v>
      </c>
      <c r="L53" s="32"/>
      <c r="M53" s="33">
        <v>59788</v>
      </c>
      <c r="N53" s="32"/>
      <c r="O53" s="33">
        <v>60863</v>
      </c>
      <c r="P53" s="32"/>
      <c r="Q53" s="60">
        <v>59527</v>
      </c>
      <c r="R53" s="32"/>
      <c r="S53" s="33">
        <v>59274</v>
      </c>
      <c r="T53" s="32"/>
      <c r="U53" s="33">
        <v>59785</v>
      </c>
      <c r="V53" s="32"/>
      <c r="W53" s="33">
        <v>59362</v>
      </c>
      <c r="X53" s="32"/>
      <c r="Y53" s="33">
        <v>59253</v>
      </c>
      <c r="Z53" s="32"/>
      <c r="AA53" s="33">
        <v>63177</v>
      </c>
      <c r="AB53" s="31" t="s">
        <v>75</v>
      </c>
      <c r="AC53" s="31"/>
      <c r="AD53" s="31"/>
    </row>
    <row r="54" spans="1:30" ht="13.5" x14ac:dyDescent="0.25">
      <c r="A54" s="1"/>
      <c r="B54" s="6"/>
      <c r="C54" s="31" t="s">
        <v>76</v>
      </c>
      <c r="D54" s="32"/>
      <c r="E54" s="33">
        <v>0</v>
      </c>
      <c r="F54" s="32"/>
      <c r="G54" s="33">
        <v>0</v>
      </c>
      <c r="H54" s="32"/>
      <c r="I54" s="33">
        <v>0</v>
      </c>
      <c r="J54" s="32"/>
      <c r="K54" s="33">
        <v>0</v>
      </c>
      <c r="L54" s="32"/>
      <c r="M54" s="33">
        <v>0</v>
      </c>
      <c r="N54" s="32"/>
      <c r="O54" s="33">
        <v>0</v>
      </c>
      <c r="P54" s="32"/>
      <c r="Q54" s="60">
        <v>0</v>
      </c>
      <c r="R54" s="32"/>
      <c r="S54" s="33">
        <v>0</v>
      </c>
      <c r="T54" s="32"/>
      <c r="U54" s="33">
        <v>0</v>
      </c>
      <c r="V54" s="32"/>
      <c r="W54" s="33">
        <v>0</v>
      </c>
      <c r="X54" s="32"/>
      <c r="Y54" s="33">
        <v>0</v>
      </c>
      <c r="Z54" s="32"/>
      <c r="AA54" s="33">
        <v>0</v>
      </c>
      <c r="AB54" s="50"/>
      <c r="AC54" s="51"/>
      <c r="AD54" s="52"/>
    </row>
    <row r="55" spans="1:30" ht="13.5" x14ac:dyDescent="0.25">
      <c r="A55" s="1"/>
      <c r="B55" s="6"/>
      <c r="C55" s="24" t="s">
        <v>77</v>
      </c>
      <c r="D55" s="40">
        <v>66997</v>
      </c>
      <c r="E55" s="41">
        <f>SUM(E53:E54)</f>
        <v>61262</v>
      </c>
      <c r="F55" s="40">
        <v>66571</v>
      </c>
      <c r="G55" s="41">
        <f>SUM(G53:G54)</f>
        <v>61094</v>
      </c>
      <c r="H55" s="40">
        <v>66210</v>
      </c>
      <c r="I55" s="41">
        <f>SUM(I53:I54)</f>
        <v>60847</v>
      </c>
      <c r="J55" s="40">
        <v>67859</v>
      </c>
      <c r="K55" s="41">
        <f>SUM(K53:K54)</f>
        <v>62289</v>
      </c>
      <c r="L55" s="40">
        <v>65703</v>
      </c>
      <c r="M55" s="41">
        <f>SUM(M53:M54)</f>
        <v>59788</v>
      </c>
      <c r="N55" s="40">
        <v>66352</v>
      </c>
      <c r="O55" s="41">
        <f>SUM(O53:O54)</f>
        <v>60863</v>
      </c>
      <c r="P55" s="40">
        <v>65205</v>
      </c>
      <c r="Q55" s="41">
        <f>SUM(Q53:Q54)</f>
        <v>59527</v>
      </c>
      <c r="R55" s="40">
        <v>65088</v>
      </c>
      <c r="S55" s="41">
        <f>SUM(S53:S54)</f>
        <v>59274</v>
      </c>
      <c r="T55" s="40">
        <v>65797</v>
      </c>
      <c r="U55" s="41">
        <f>SUM(U53:U54)</f>
        <v>59785</v>
      </c>
      <c r="V55" s="40">
        <v>65288</v>
      </c>
      <c r="W55" s="41">
        <f>SUM(W53:W54)</f>
        <v>59362</v>
      </c>
      <c r="X55" s="40">
        <v>65160</v>
      </c>
      <c r="Y55" s="41">
        <f>SUM(Y53:Y54)</f>
        <v>59253</v>
      </c>
      <c r="Z55" s="40">
        <v>68815</v>
      </c>
      <c r="AA55" s="41">
        <f>SUM(AA53:AA54)</f>
        <v>63177</v>
      </c>
      <c r="AB55" s="50"/>
      <c r="AC55" s="51"/>
      <c r="AD55" s="52"/>
    </row>
    <row r="56" spans="1:30" ht="13.5" x14ac:dyDescent="0.25">
      <c r="A56" s="1"/>
      <c r="B56" s="6"/>
      <c r="C56" s="31" t="s">
        <v>78</v>
      </c>
      <c r="D56" s="32"/>
      <c r="E56" s="33">
        <v>31163</v>
      </c>
      <c r="F56" s="32"/>
      <c r="G56" s="33">
        <v>27344</v>
      </c>
      <c r="H56" s="32"/>
      <c r="I56" s="33">
        <v>30187</v>
      </c>
      <c r="J56" s="32"/>
      <c r="K56" s="33">
        <v>29314</v>
      </c>
      <c r="L56" s="32"/>
      <c r="M56" s="33">
        <v>30645</v>
      </c>
      <c r="N56" s="32"/>
      <c r="O56" s="33">
        <v>27538</v>
      </c>
      <c r="P56" s="32"/>
      <c r="Q56" s="33">
        <v>29013</v>
      </c>
      <c r="R56" s="32"/>
      <c r="S56" s="33">
        <v>29243</v>
      </c>
      <c r="T56" s="32"/>
      <c r="U56" s="33">
        <v>29427</v>
      </c>
      <c r="V56" s="32"/>
      <c r="W56" s="33">
        <v>28274</v>
      </c>
      <c r="X56" s="32"/>
      <c r="Y56" s="33">
        <v>29590</v>
      </c>
      <c r="Z56" s="32"/>
      <c r="AA56" s="33">
        <v>30992</v>
      </c>
      <c r="AB56" s="34" t="s">
        <v>39</v>
      </c>
      <c r="AC56" s="35"/>
      <c r="AD56" s="36"/>
    </row>
    <row r="57" spans="1:30" ht="13.5" x14ac:dyDescent="0.25">
      <c r="A57" s="1"/>
      <c r="B57" s="6"/>
      <c r="C57" s="31" t="s">
        <v>79</v>
      </c>
      <c r="D57" s="32"/>
      <c r="E57" s="33">
        <v>800</v>
      </c>
      <c r="F57" s="32"/>
      <c r="G57" s="33">
        <v>763</v>
      </c>
      <c r="H57" s="32"/>
      <c r="I57" s="33">
        <v>750</v>
      </c>
      <c r="J57" s="32"/>
      <c r="K57" s="33">
        <v>750</v>
      </c>
      <c r="L57" s="32"/>
      <c r="M57" s="33">
        <v>750</v>
      </c>
      <c r="N57" s="32"/>
      <c r="O57" s="33">
        <v>1853</v>
      </c>
      <c r="P57" s="32"/>
      <c r="Q57" s="33">
        <v>2550</v>
      </c>
      <c r="R57" s="32"/>
      <c r="S57" s="33">
        <v>2385</v>
      </c>
      <c r="T57" s="32"/>
      <c r="U57" s="33">
        <v>2228</v>
      </c>
      <c r="V57" s="32"/>
      <c r="W57" s="33">
        <v>860</v>
      </c>
      <c r="X57" s="32"/>
      <c r="Y57" s="33">
        <v>800</v>
      </c>
      <c r="Z57" s="32"/>
      <c r="AA57" s="33">
        <v>750</v>
      </c>
      <c r="AB57" s="34" t="s">
        <v>41</v>
      </c>
      <c r="AC57" s="35"/>
      <c r="AD57" s="36"/>
    </row>
    <row r="58" spans="1:30" ht="13.5" x14ac:dyDescent="0.25">
      <c r="A58" s="1"/>
      <c r="B58" s="6"/>
      <c r="C58" s="24" t="s">
        <v>80</v>
      </c>
      <c r="D58" s="40">
        <v>51316</v>
      </c>
      <c r="E58" s="41">
        <f>SUM(E56:E57)</f>
        <v>31963</v>
      </c>
      <c r="F58" s="40">
        <v>52233</v>
      </c>
      <c r="G58" s="41">
        <f>SUM(G56:G57)</f>
        <v>28107</v>
      </c>
      <c r="H58" s="40">
        <v>57195</v>
      </c>
      <c r="I58" s="41">
        <f>SUM(I56:I57)</f>
        <v>30937</v>
      </c>
      <c r="J58" s="40">
        <v>54120</v>
      </c>
      <c r="K58" s="41">
        <f>SUM(K56:K57)</f>
        <v>30064</v>
      </c>
      <c r="L58" s="40">
        <v>56970</v>
      </c>
      <c r="M58" s="41">
        <f>SUM(M56:M57)</f>
        <v>31395</v>
      </c>
      <c r="N58" s="40">
        <v>52373</v>
      </c>
      <c r="O58" s="41">
        <f>SUM(O56:O57)</f>
        <v>29391</v>
      </c>
      <c r="P58" s="40">
        <v>53070</v>
      </c>
      <c r="Q58" s="41">
        <f>SUM(Q56:Q57)</f>
        <v>31563</v>
      </c>
      <c r="R58" s="40">
        <v>52883</v>
      </c>
      <c r="S58" s="41">
        <f>SUM(S56:S57)</f>
        <v>31628</v>
      </c>
      <c r="T58" s="40">
        <v>52718</v>
      </c>
      <c r="U58" s="41">
        <f>SUM(U56:U57)</f>
        <v>31655</v>
      </c>
      <c r="V58" s="40">
        <v>51350</v>
      </c>
      <c r="W58" s="41">
        <v>29134</v>
      </c>
      <c r="X58" s="40">
        <v>52091</v>
      </c>
      <c r="Y58" s="41">
        <f>SUM(Y56:Y57)</f>
        <v>30390</v>
      </c>
      <c r="Z58" s="40">
        <v>51230</v>
      </c>
      <c r="AA58" s="41">
        <f>SUM(AA56:AA57)</f>
        <v>31742</v>
      </c>
      <c r="AB58" s="37"/>
      <c r="AC58" s="38"/>
      <c r="AD58" s="39"/>
    </row>
    <row r="59" spans="1:30" ht="13.5" x14ac:dyDescent="0.25">
      <c r="A59" s="1"/>
      <c r="B59" s="6"/>
      <c r="C59" s="31" t="s">
        <v>81</v>
      </c>
      <c r="D59" s="32"/>
      <c r="E59" s="33">
        <v>75163</v>
      </c>
      <c r="F59" s="32"/>
      <c r="G59" s="33">
        <v>72332</v>
      </c>
      <c r="H59" s="32"/>
      <c r="I59" s="33">
        <v>73939</v>
      </c>
      <c r="J59" s="32"/>
      <c r="K59" s="33">
        <v>68785</v>
      </c>
      <c r="L59" s="32"/>
      <c r="M59" s="33">
        <v>69845</v>
      </c>
      <c r="N59" s="32"/>
      <c r="O59" s="33">
        <v>69231</v>
      </c>
      <c r="P59" s="32"/>
      <c r="Q59" s="33">
        <v>70284</v>
      </c>
      <c r="R59" s="32"/>
      <c r="S59" s="33">
        <v>71981</v>
      </c>
      <c r="T59" s="32"/>
      <c r="U59" s="33">
        <v>67901</v>
      </c>
      <c r="V59" s="32"/>
      <c r="W59" s="33">
        <v>66876</v>
      </c>
      <c r="X59" s="32"/>
      <c r="Y59" s="33">
        <v>67063</v>
      </c>
      <c r="Z59" s="32"/>
      <c r="AA59" s="33">
        <v>70062</v>
      </c>
      <c r="AB59" s="34" t="s">
        <v>82</v>
      </c>
      <c r="AC59" s="35"/>
      <c r="AD59" s="36"/>
    </row>
    <row r="60" spans="1:30" ht="13.5" x14ac:dyDescent="0.25">
      <c r="A60" s="1"/>
      <c r="B60" s="6"/>
      <c r="C60" s="31" t="s">
        <v>83</v>
      </c>
      <c r="D60" s="32"/>
      <c r="E60" s="33">
        <v>0</v>
      </c>
      <c r="F60" s="32"/>
      <c r="G60" s="33">
        <v>0</v>
      </c>
      <c r="H60" s="32"/>
      <c r="I60" s="33">
        <v>0</v>
      </c>
      <c r="J60" s="32"/>
      <c r="K60" s="33">
        <v>0</v>
      </c>
      <c r="L60" s="32"/>
      <c r="M60" s="33">
        <v>0</v>
      </c>
      <c r="N60" s="32"/>
      <c r="O60" s="33">
        <v>0</v>
      </c>
      <c r="P60" s="32"/>
      <c r="Q60" s="33">
        <v>0</v>
      </c>
      <c r="R60" s="32"/>
      <c r="S60" s="33">
        <v>0</v>
      </c>
      <c r="T60" s="32"/>
      <c r="U60" s="33">
        <v>0</v>
      </c>
      <c r="V60" s="32"/>
      <c r="W60" s="33">
        <v>0</v>
      </c>
      <c r="X60" s="32"/>
      <c r="Y60" s="33">
        <v>0</v>
      </c>
      <c r="Z60" s="32"/>
      <c r="AA60" s="33">
        <v>0</v>
      </c>
      <c r="AB60" s="34" t="s">
        <v>41</v>
      </c>
      <c r="AC60" s="35"/>
      <c r="AD60" s="36"/>
    </row>
    <row r="61" spans="1:30" ht="13.5" x14ac:dyDescent="0.25">
      <c r="A61" s="1"/>
      <c r="B61" s="6"/>
      <c r="C61" s="24" t="s">
        <v>84</v>
      </c>
      <c r="D61" s="40">
        <v>120035</v>
      </c>
      <c r="E61" s="41">
        <f>SUM(E59:E60)</f>
        <v>75163</v>
      </c>
      <c r="F61" s="40">
        <v>117185</v>
      </c>
      <c r="G61" s="41">
        <f>SUM(G59:G60)</f>
        <v>72332</v>
      </c>
      <c r="H61" s="40">
        <v>117885</v>
      </c>
      <c r="I61" s="41">
        <f>SUM(I59:I60)</f>
        <v>73939</v>
      </c>
      <c r="J61" s="40">
        <v>111794</v>
      </c>
      <c r="K61" s="41">
        <f>SUM(K59:K60)</f>
        <v>68785</v>
      </c>
      <c r="L61" s="40">
        <v>114894</v>
      </c>
      <c r="M61" s="41">
        <f>SUM(M59:M60)</f>
        <v>69845</v>
      </c>
      <c r="N61" s="40">
        <v>116551</v>
      </c>
      <c r="O61" s="41">
        <f>SUM(O59:O60)</f>
        <v>69231</v>
      </c>
      <c r="P61" s="40">
        <v>111455</v>
      </c>
      <c r="Q61" s="41">
        <f>SUM(Q59:Q60)</f>
        <v>70284</v>
      </c>
      <c r="R61" s="40">
        <v>115246</v>
      </c>
      <c r="S61" s="41">
        <f>SUM(S59:S60)</f>
        <v>71981</v>
      </c>
      <c r="T61" s="40">
        <v>110394</v>
      </c>
      <c r="U61" s="41">
        <f>SUM(U59:U60)</f>
        <v>67901</v>
      </c>
      <c r="V61" s="40">
        <v>104383</v>
      </c>
      <c r="W61" s="41">
        <f>SUM(W59:W60)</f>
        <v>66876</v>
      </c>
      <c r="X61" s="40">
        <v>99798</v>
      </c>
      <c r="Y61" s="41">
        <f>SUM(Y59:Y60)</f>
        <v>67063</v>
      </c>
      <c r="Z61" s="40">
        <v>109760</v>
      </c>
      <c r="AA61" s="41">
        <f>SUM(AA59:AA60)</f>
        <v>70062</v>
      </c>
      <c r="AB61" s="37"/>
      <c r="AC61" s="38"/>
      <c r="AD61" s="39"/>
    </row>
    <row r="62" spans="1:30" ht="13.5" x14ac:dyDescent="0.25">
      <c r="A62" s="1"/>
      <c r="B62" s="6"/>
      <c r="C62" s="31" t="s">
        <v>85</v>
      </c>
      <c r="D62" s="32"/>
      <c r="E62" s="33">
        <v>97440</v>
      </c>
      <c r="F62" s="32"/>
      <c r="G62" s="33">
        <v>100131</v>
      </c>
      <c r="H62" s="32"/>
      <c r="I62" s="33">
        <v>99236</v>
      </c>
      <c r="J62" s="32"/>
      <c r="K62" s="33">
        <v>94511</v>
      </c>
      <c r="L62" s="32"/>
      <c r="M62" s="33">
        <v>94038</v>
      </c>
      <c r="N62" s="32"/>
      <c r="O62" s="33">
        <v>91339</v>
      </c>
      <c r="P62" s="32"/>
      <c r="Q62" s="33">
        <v>97503</v>
      </c>
      <c r="R62" s="32"/>
      <c r="S62" s="33">
        <v>98014</v>
      </c>
      <c r="T62" s="32"/>
      <c r="U62" s="33">
        <v>94440</v>
      </c>
      <c r="V62" s="32"/>
      <c r="W62" s="33">
        <v>103406</v>
      </c>
      <c r="X62" s="32"/>
      <c r="Y62" s="33">
        <v>95768</v>
      </c>
      <c r="Z62" s="32"/>
      <c r="AA62" s="33">
        <v>102279</v>
      </c>
      <c r="AB62" s="34" t="s">
        <v>44</v>
      </c>
      <c r="AC62" s="35"/>
      <c r="AD62" s="36"/>
    </row>
    <row r="63" spans="1:30" ht="13.5" x14ac:dyDescent="0.25">
      <c r="A63" s="1"/>
      <c r="B63" s="6"/>
      <c r="C63" s="31" t="s">
        <v>86</v>
      </c>
      <c r="D63" s="32"/>
      <c r="E63" s="41">
        <v>0</v>
      </c>
      <c r="F63" s="32"/>
      <c r="G63" s="33">
        <v>0</v>
      </c>
      <c r="H63" s="32"/>
      <c r="I63" s="33">
        <v>0</v>
      </c>
      <c r="J63" s="32"/>
      <c r="K63" s="33">
        <v>0</v>
      </c>
      <c r="L63" s="32"/>
      <c r="M63" s="33">
        <v>0</v>
      </c>
      <c r="N63" s="32"/>
      <c r="O63" s="33">
        <v>0</v>
      </c>
      <c r="P63" s="32"/>
      <c r="Q63" s="33">
        <v>0</v>
      </c>
      <c r="R63" s="32"/>
      <c r="S63" s="33">
        <v>0</v>
      </c>
      <c r="T63" s="32"/>
      <c r="U63" s="33">
        <v>0</v>
      </c>
      <c r="V63" s="32"/>
      <c r="W63" s="43">
        <v>43</v>
      </c>
      <c r="X63" s="32"/>
      <c r="Y63" s="33">
        <v>0</v>
      </c>
      <c r="Z63" s="32"/>
      <c r="AA63" s="33">
        <v>0</v>
      </c>
      <c r="AB63" s="50"/>
      <c r="AC63" s="51"/>
      <c r="AD63" s="52"/>
    </row>
    <row r="64" spans="1:30" ht="13.5" x14ac:dyDescent="0.25">
      <c r="A64" s="1"/>
      <c r="B64" s="6"/>
      <c r="C64" s="24" t="s">
        <v>87</v>
      </c>
      <c r="D64" s="40">
        <v>141018</v>
      </c>
      <c r="E64" s="41">
        <f>SUM(E62:E63)</f>
        <v>97440</v>
      </c>
      <c r="F64" s="40">
        <v>144560</v>
      </c>
      <c r="G64" s="41">
        <f>SUM(G62:G63)</f>
        <v>100131</v>
      </c>
      <c r="H64" s="40">
        <v>132128</v>
      </c>
      <c r="I64" s="41">
        <f>SUM(I62:I63)</f>
        <v>99236</v>
      </c>
      <c r="J64" s="40">
        <v>130115</v>
      </c>
      <c r="K64" s="41">
        <f>SUM(K62:K63)</f>
        <v>94511</v>
      </c>
      <c r="L64" s="40">
        <v>130476</v>
      </c>
      <c r="M64" s="41">
        <f>SUM(M62:M63)</f>
        <v>94038</v>
      </c>
      <c r="N64" s="40">
        <v>127838</v>
      </c>
      <c r="O64" s="41">
        <f>SUM(O62:O63)</f>
        <v>91339</v>
      </c>
      <c r="P64" s="40">
        <v>127628</v>
      </c>
      <c r="Q64" s="41">
        <f>SUM(Q62:Q63)</f>
        <v>97503</v>
      </c>
      <c r="R64" s="40">
        <v>127054</v>
      </c>
      <c r="S64" s="41">
        <f>SUM(S62:S63)</f>
        <v>98014</v>
      </c>
      <c r="T64" s="40">
        <v>130923</v>
      </c>
      <c r="U64" s="41">
        <f>SUM(U62:U63)</f>
        <v>94440</v>
      </c>
      <c r="V64" s="40">
        <v>134858</v>
      </c>
      <c r="W64" s="41">
        <f>SUM(W62:W63)</f>
        <v>103449</v>
      </c>
      <c r="X64" s="40">
        <v>127660</v>
      </c>
      <c r="Y64" s="41">
        <f>SUM(Y62:Y63)</f>
        <v>95768</v>
      </c>
      <c r="Z64" s="40">
        <v>144207</v>
      </c>
      <c r="AA64" s="41">
        <f>SUM(AA62:AA63)</f>
        <v>102279</v>
      </c>
      <c r="AB64" s="50"/>
      <c r="AC64" s="51"/>
      <c r="AD64" s="52"/>
    </row>
    <row r="65" spans="1:30" ht="13.5" x14ac:dyDescent="0.25">
      <c r="A65" s="1"/>
      <c r="B65" s="6"/>
      <c r="C65" s="31" t="s">
        <v>88</v>
      </c>
      <c r="D65" s="32"/>
      <c r="E65" s="33">
        <v>51963</v>
      </c>
      <c r="F65" s="32"/>
      <c r="G65" s="33">
        <v>50859</v>
      </c>
      <c r="H65" s="32"/>
      <c r="I65" s="33">
        <v>47948</v>
      </c>
      <c r="J65" s="32"/>
      <c r="K65" s="33">
        <v>41234</v>
      </c>
      <c r="L65" s="32"/>
      <c r="M65" s="33">
        <v>41835</v>
      </c>
      <c r="N65" s="32"/>
      <c r="O65" s="33">
        <v>46035</v>
      </c>
      <c r="P65" s="32"/>
      <c r="Q65" s="33">
        <v>53881</v>
      </c>
      <c r="R65" s="32"/>
      <c r="S65" s="33">
        <v>45519</v>
      </c>
      <c r="T65" s="32"/>
      <c r="U65" s="33">
        <v>46265</v>
      </c>
      <c r="V65" s="32"/>
      <c r="W65" s="33">
        <v>41227</v>
      </c>
      <c r="X65" s="32"/>
      <c r="Y65" s="33">
        <v>41960</v>
      </c>
      <c r="Z65" s="32"/>
      <c r="AA65" s="33">
        <v>40970</v>
      </c>
      <c r="AB65" s="34" t="s">
        <v>67</v>
      </c>
      <c r="AC65" s="35"/>
      <c r="AD65" s="36"/>
    </row>
    <row r="66" spans="1:30" ht="13.5" x14ac:dyDescent="0.25">
      <c r="A66" s="1"/>
      <c r="B66" s="6"/>
      <c r="C66" s="31" t="s">
        <v>89</v>
      </c>
      <c r="D66" s="32"/>
      <c r="E66" s="33">
        <v>0</v>
      </c>
      <c r="F66" s="32"/>
      <c r="G66" s="33">
        <v>0</v>
      </c>
      <c r="H66" s="32"/>
      <c r="I66" s="33">
        <v>0</v>
      </c>
      <c r="J66" s="32"/>
      <c r="K66" s="33">
        <v>0</v>
      </c>
      <c r="L66" s="32"/>
      <c r="M66" s="33">
        <v>0</v>
      </c>
      <c r="N66" s="32"/>
      <c r="O66" s="33">
        <v>0</v>
      </c>
      <c r="P66" s="32"/>
      <c r="Q66" s="33">
        <v>0</v>
      </c>
      <c r="R66" s="32"/>
      <c r="S66" s="33">
        <v>0</v>
      </c>
      <c r="T66" s="32"/>
      <c r="U66" s="33">
        <v>0</v>
      </c>
      <c r="V66" s="32"/>
      <c r="W66" s="33">
        <v>0</v>
      </c>
      <c r="X66" s="32"/>
      <c r="Y66" s="33">
        <v>0</v>
      </c>
      <c r="Z66" s="32"/>
      <c r="AA66" s="33">
        <v>0</v>
      </c>
      <c r="AB66" s="55" t="s">
        <v>69</v>
      </c>
      <c r="AC66" s="38"/>
      <c r="AD66" s="39"/>
    </row>
    <row r="67" spans="1:30" ht="13.5" x14ac:dyDescent="0.25">
      <c r="A67" s="1"/>
      <c r="B67" s="6"/>
      <c r="C67" s="24" t="s">
        <v>90</v>
      </c>
      <c r="D67" s="40">
        <v>68000</v>
      </c>
      <c r="E67" s="41">
        <f>SUM(E65:E66)</f>
        <v>51963</v>
      </c>
      <c r="F67" s="40">
        <v>65000</v>
      </c>
      <c r="G67" s="41">
        <f>SUM(G65:G66)</f>
        <v>50859</v>
      </c>
      <c r="H67" s="40">
        <v>65000</v>
      </c>
      <c r="I67" s="41">
        <f>SUM(I65:I66)</f>
        <v>47948</v>
      </c>
      <c r="J67" s="40">
        <v>60000</v>
      </c>
      <c r="K67" s="41">
        <f>SUM(K65:K66)</f>
        <v>41234</v>
      </c>
      <c r="L67" s="40">
        <v>60000</v>
      </c>
      <c r="M67" s="41">
        <f>SUM(M65:M66)</f>
        <v>41835</v>
      </c>
      <c r="N67" s="40">
        <v>65000</v>
      </c>
      <c r="O67" s="41">
        <f>SUM(O65:O66)</f>
        <v>46035</v>
      </c>
      <c r="P67" s="40">
        <v>68000</v>
      </c>
      <c r="Q67" s="41">
        <f>SUM(Q65:Q66)</f>
        <v>53881</v>
      </c>
      <c r="R67" s="40">
        <v>60000</v>
      </c>
      <c r="S67" s="41">
        <f>SUM(S65:S66)</f>
        <v>45519</v>
      </c>
      <c r="T67" s="40">
        <v>63250</v>
      </c>
      <c r="U67" s="41">
        <f>SUM(U65:U66)</f>
        <v>46265</v>
      </c>
      <c r="V67" s="40">
        <v>60600</v>
      </c>
      <c r="W67" s="41">
        <f>SUM(W65:W66)</f>
        <v>41227</v>
      </c>
      <c r="X67" s="40">
        <v>60000</v>
      </c>
      <c r="Y67" s="41">
        <f>SUM(Y65:Y66)</f>
        <v>41960</v>
      </c>
      <c r="Z67" s="40">
        <v>61440</v>
      </c>
      <c r="AA67" s="41">
        <f>SUM(AA65:AA66)</f>
        <v>40970</v>
      </c>
      <c r="AB67" s="37"/>
      <c r="AC67" s="38"/>
      <c r="AD67" s="39"/>
    </row>
    <row r="68" spans="1:30" ht="13.5" x14ac:dyDescent="0.25">
      <c r="A68" s="1"/>
      <c r="B68" s="6"/>
      <c r="C68" s="31" t="s">
        <v>91</v>
      </c>
      <c r="D68" s="32"/>
      <c r="E68" s="33">
        <v>32877</v>
      </c>
      <c r="F68" s="32"/>
      <c r="G68" s="33">
        <v>32262</v>
      </c>
      <c r="H68" s="32"/>
      <c r="I68" s="33">
        <v>32098</v>
      </c>
      <c r="J68" s="32"/>
      <c r="K68" s="33">
        <v>30663</v>
      </c>
      <c r="L68" s="32"/>
      <c r="M68" s="33">
        <v>30761</v>
      </c>
      <c r="N68" s="32"/>
      <c r="O68" s="33">
        <v>31257</v>
      </c>
      <c r="P68" s="32"/>
      <c r="Q68" s="33">
        <v>33928</v>
      </c>
      <c r="R68" s="32"/>
      <c r="S68" s="33">
        <v>33251</v>
      </c>
      <c r="T68" s="32"/>
      <c r="U68" s="33">
        <v>29824</v>
      </c>
      <c r="V68" s="32"/>
      <c r="W68" s="33">
        <v>30840</v>
      </c>
      <c r="X68" s="32"/>
      <c r="Y68" s="33">
        <v>28917</v>
      </c>
      <c r="Z68" s="32"/>
      <c r="AA68" s="33">
        <v>35754</v>
      </c>
      <c r="AB68" s="31" t="s">
        <v>92</v>
      </c>
      <c r="AC68" s="31"/>
      <c r="AD68" s="31"/>
    </row>
    <row r="69" spans="1:30" ht="13.5" x14ac:dyDescent="0.25">
      <c r="A69" s="1"/>
      <c r="B69" s="6"/>
      <c r="C69" s="31" t="s">
        <v>93</v>
      </c>
      <c r="D69" s="32"/>
      <c r="E69" s="33">
        <v>363</v>
      </c>
      <c r="F69" s="32"/>
      <c r="G69" s="33">
        <v>343</v>
      </c>
      <c r="H69" s="32"/>
      <c r="I69" s="33">
        <v>329</v>
      </c>
      <c r="J69" s="32"/>
      <c r="K69" s="33">
        <v>323</v>
      </c>
      <c r="L69" s="32"/>
      <c r="M69" s="33">
        <v>343</v>
      </c>
      <c r="N69" s="32"/>
      <c r="O69" s="33">
        <v>252</v>
      </c>
      <c r="P69" s="32"/>
      <c r="Q69" s="33">
        <v>208</v>
      </c>
      <c r="R69" s="32"/>
      <c r="S69" s="33">
        <v>204</v>
      </c>
      <c r="T69" s="32"/>
      <c r="U69" s="33">
        <v>245</v>
      </c>
      <c r="V69" s="32"/>
      <c r="W69" s="33">
        <v>246</v>
      </c>
      <c r="X69" s="32"/>
      <c r="Y69" s="33">
        <v>223</v>
      </c>
      <c r="Z69" s="32"/>
      <c r="AA69" s="33">
        <v>206</v>
      </c>
      <c r="AB69" s="37"/>
      <c r="AC69" s="38"/>
      <c r="AD69" s="39"/>
    </row>
    <row r="70" spans="1:30" ht="13.5" x14ac:dyDescent="0.25">
      <c r="A70" s="1"/>
      <c r="B70" s="6"/>
      <c r="C70" s="24" t="s">
        <v>94</v>
      </c>
      <c r="D70" s="40">
        <v>46000</v>
      </c>
      <c r="E70" s="41">
        <f>SUM(E68:E69)</f>
        <v>33240</v>
      </c>
      <c r="F70" s="40">
        <v>46000</v>
      </c>
      <c r="G70" s="41">
        <f>SUM(G68:G69)</f>
        <v>32605</v>
      </c>
      <c r="H70" s="40">
        <v>46000</v>
      </c>
      <c r="I70" s="41">
        <f>SUM(I68:I69)</f>
        <v>32427</v>
      </c>
      <c r="J70" s="40">
        <v>45220</v>
      </c>
      <c r="K70" s="41">
        <f>SUM(K68:K69)</f>
        <v>30986</v>
      </c>
      <c r="L70" s="40">
        <v>45400</v>
      </c>
      <c r="M70" s="41">
        <f>SUM(M68:M69)</f>
        <v>31104</v>
      </c>
      <c r="N70" s="40">
        <v>45400</v>
      </c>
      <c r="O70" s="41">
        <f>SUM(O68:O69)</f>
        <v>31509</v>
      </c>
      <c r="P70" s="40">
        <v>45400</v>
      </c>
      <c r="Q70" s="41">
        <f>SUM(Q68:Q69)</f>
        <v>34136</v>
      </c>
      <c r="R70" s="40">
        <v>44900</v>
      </c>
      <c r="S70" s="41">
        <f>SUM(S68:S69)</f>
        <v>33455</v>
      </c>
      <c r="T70" s="40">
        <v>45400</v>
      </c>
      <c r="U70" s="41">
        <f>SUM(U68:U69)</f>
        <v>30069</v>
      </c>
      <c r="V70" s="40">
        <v>45400</v>
      </c>
      <c r="W70" s="41">
        <f>SUM(W68:W69)</f>
        <v>31086</v>
      </c>
      <c r="X70" s="40">
        <v>44467</v>
      </c>
      <c r="Y70" s="41">
        <f>SUM(Y68:Y69)</f>
        <v>29140</v>
      </c>
      <c r="Z70" s="40">
        <v>45667</v>
      </c>
      <c r="AA70" s="41">
        <f>SUM(AA68:AA69)</f>
        <v>35960</v>
      </c>
      <c r="AB70" s="37"/>
      <c r="AC70" s="38"/>
      <c r="AD70" s="39"/>
    </row>
    <row r="71" spans="1:30" ht="13.5" x14ac:dyDescent="0.25">
      <c r="A71" s="1"/>
      <c r="B71" s="6"/>
      <c r="C71" s="31" t="s">
        <v>95</v>
      </c>
      <c r="D71" s="61"/>
      <c r="E71" s="62">
        <v>27103</v>
      </c>
      <c r="F71" s="61"/>
      <c r="G71" s="62">
        <v>27602</v>
      </c>
      <c r="H71" s="61"/>
      <c r="I71" s="62">
        <v>24676</v>
      </c>
      <c r="J71" s="61"/>
      <c r="K71" s="62">
        <v>25926</v>
      </c>
      <c r="L71" s="61"/>
      <c r="M71" s="62">
        <v>24570</v>
      </c>
      <c r="N71" s="61"/>
      <c r="O71" s="62">
        <v>24888</v>
      </c>
      <c r="P71" s="61"/>
      <c r="Q71" s="62">
        <v>26937</v>
      </c>
      <c r="R71" s="61"/>
      <c r="S71" s="62">
        <v>31534</v>
      </c>
      <c r="T71" s="61"/>
      <c r="U71" s="62">
        <v>25899</v>
      </c>
      <c r="V71" s="61"/>
      <c r="W71" s="62">
        <v>28472</v>
      </c>
      <c r="X71" s="32"/>
      <c r="Y71" s="33">
        <v>25478</v>
      </c>
      <c r="Z71" s="32"/>
      <c r="AA71" s="33">
        <v>27099</v>
      </c>
      <c r="AB71" s="34" t="s">
        <v>44</v>
      </c>
      <c r="AC71" s="35"/>
      <c r="AD71" s="36"/>
    </row>
    <row r="72" spans="1:30" ht="13.5" x14ac:dyDescent="0.25">
      <c r="A72" s="1"/>
      <c r="B72" s="6"/>
      <c r="C72" s="31" t="s">
        <v>96</v>
      </c>
      <c r="D72" s="32"/>
      <c r="E72" s="33">
        <v>0</v>
      </c>
      <c r="F72" s="32"/>
      <c r="G72" s="33">
        <v>0</v>
      </c>
      <c r="H72" s="32"/>
      <c r="I72" s="33">
        <v>0</v>
      </c>
      <c r="J72" s="32"/>
      <c r="K72" s="33">
        <v>0</v>
      </c>
      <c r="L72" s="32"/>
      <c r="M72" s="33">
        <v>0</v>
      </c>
      <c r="N72" s="32"/>
      <c r="O72" s="33">
        <v>0</v>
      </c>
      <c r="P72" s="32"/>
      <c r="Q72" s="33">
        <v>0</v>
      </c>
      <c r="R72" s="32"/>
      <c r="S72" s="33">
        <v>0</v>
      </c>
      <c r="T72" s="32"/>
      <c r="U72" s="33">
        <v>0</v>
      </c>
      <c r="V72" s="32"/>
      <c r="W72" s="43">
        <v>5</v>
      </c>
      <c r="X72" s="32"/>
      <c r="Y72" s="33">
        <v>0</v>
      </c>
      <c r="Z72" s="32"/>
      <c r="AA72" s="33">
        <v>0</v>
      </c>
      <c r="AB72" s="37"/>
      <c r="AC72" s="38"/>
      <c r="AD72" s="39"/>
    </row>
    <row r="73" spans="1:30" ht="13.5" x14ac:dyDescent="0.25">
      <c r="A73" s="1"/>
      <c r="B73" s="6"/>
      <c r="C73" s="24" t="s">
        <v>97</v>
      </c>
      <c r="D73" s="40">
        <v>39064</v>
      </c>
      <c r="E73" s="41">
        <f>SUM(E71:E72)</f>
        <v>27103</v>
      </c>
      <c r="F73" s="40">
        <v>38725</v>
      </c>
      <c r="G73" s="41">
        <f>SUM(G71:G72)</f>
        <v>27602</v>
      </c>
      <c r="H73" s="40">
        <v>40783</v>
      </c>
      <c r="I73" s="41">
        <f>SUM(I71:I72)</f>
        <v>24676</v>
      </c>
      <c r="J73" s="40">
        <v>39108</v>
      </c>
      <c r="K73" s="41">
        <f>SUM(K71:K72)</f>
        <v>25926</v>
      </c>
      <c r="L73" s="40">
        <v>36140</v>
      </c>
      <c r="M73" s="41">
        <f>SUM(M71:M72)</f>
        <v>24570</v>
      </c>
      <c r="N73" s="40">
        <v>36040</v>
      </c>
      <c r="O73" s="41">
        <f>SUM(O71:O72)</f>
        <v>24888</v>
      </c>
      <c r="P73" s="40">
        <v>35358</v>
      </c>
      <c r="Q73" s="41">
        <f>SUM(Q71:Q72)</f>
        <v>26937</v>
      </c>
      <c r="R73" s="40">
        <v>38620</v>
      </c>
      <c r="S73" s="41">
        <f>SUM(S71:S72)</f>
        <v>31534</v>
      </c>
      <c r="T73" s="40">
        <v>35978</v>
      </c>
      <c r="U73" s="41">
        <f>SUM(U71:U72)</f>
        <v>25899</v>
      </c>
      <c r="V73" s="40">
        <v>38803</v>
      </c>
      <c r="W73" s="41">
        <f>SUM(W71:W72)</f>
        <v>28477</v>
      </c>
      <c r="X73" s="40">
        <v>36085</v>
      </c>
      <c r="Y73" s="41">
        <f>SUM(Y71:Y72)</f>
        <v>25478</v>
      </c>
      <c r="Z73" s="40">
        <v>41007</v>
      </c>
      <c r="AA73" s="41">
        <f>SUM(AA71:AA72)</f>
        <v>27099</v>
      </c>
      <c r="AB73" s="37"/>
      <c r="AC73" s="38"/>
      <c r="AD73" s="39"/>
    </row>
    <row r="74" spans="1:30" ht="13.5" x14ac:dyDescent="0.25">
      <c r="A74" s="1"/>
      <c r="B74" s="6"/>
      <c r="C74" s="31" t="s">
        <v>98</v>
      </c>
      <c r="D74" s="32"/>
      <c r="E74" s="33">
        <v>11277</v>
      </c>
      <c r="F74" s="32"/>
      <c r="G74" s="33">
        <v>10992</v>
      </c>
      <c r="H74" s="32"/>
      <c r="I74" s="33">
        <v>10906</v>
      </c>
      <c r="J74" s="32"/>
      <c r="K74" s="33">
        <v>10498</v>
      </c>
      <c r="L74" s="32"/>
      <c r="M74" s="33">
        <v>10276</v>
      </c>
      <c r="N74" s="32"/>
      <c r="O74" s="33">
        <v>10077</v>
      </c>
      <c r="P74" s="32"/>
      <c r="Q74" s="33">
        <v>9939</v>
      </c>
      <c r="R74" s="32"/>
      <c r="S74" s="33">
        <v>9808</v>
      </c>
      <c r="T74" s="32"/>
      <c r="U74" s="33">
        <v>9787</v>
      </c>
      <c r="V74" s="32"/>
      <c r="W74" s="33">
        <v>9745</v>
      </c>
      <c r="X74" s="32"/>
      <c r="Y74" s="33">
        <v>9668</v>
      </c>
      <c r="Z74" s="32"/>
      <c r="AA74" s="33">
        <v>13804</v>
      </c>
      <c r="AB74" s="55" t="s">
        <v>67</v>
      </c>
      <c r="AC74" s="31"/>
      <c r="AD74" s="31"/>
    </row>
    <row r="75" spans="1:30" ht="13.5" x14ac:dyDescent="0.25">
      <c r="A75" s="1"/>
      <c r="B75" s="6"/>
      <c r="C75" s="31" t="s">
        <v>99</v>
      </c>
      <c r="D75" s="32"/>
      <c r="E75" s="33">
        <v>0</v>
      </c>
      <c r="F75" s="32"/>
      <c r="G75" s="33">
        <v>0</v>
      </c>
      <c r="H75" s="32"/>
      <c r="I75" s="33">
        <v>0</v>
      </c>
      <c r="J75" s="32"/>
      <c r="K75" s="33">
        <v>0</v>
      </c>
      <c r="L75" s="32"/>
      <c r="M75" s="33">
        <v>0</v>
      </c>
      <c r="N75" s="32"/>
      <c r="O75" s="33">
        <v>0</v>
      </c>
      <c r="P75" s="32"/>
      <c r="Q75" s="33">
        <v>0</v>
      </c>
      <c r="R75" s="32"/>
      <c r="S75" s="33">
        <v>0</v>
      </c>
      <c r="T75" s="32"/>
      <c r="U75" s="33">
        <v>0</v>
      </c>
      <c r="V75" s="32"/>
      <c r="W75" s="33">
        <v>0</v>
      </c>
      <c r="X75" s="32"/>
      <c r="Y75" s="33">
        <v>0</v>
      </c>
      <c r="Z75" s="32"/>
      <c r="AA75" s="33">
        <v>0</v>
      </c>
      <c r="AB75" s="56" t="s">
        <v>69</v>
      </c>
      <c r="AC75" s="51"/>
      <c r="AD75" s="52"/>
    </row>
    <row r="76" spans="1:30" ht="13.5" x14ac:dyDescent="0.25">
      <c r="A76" s="1"/>
      <c r="B76" s="6"/>
      <c r="C76" s="24" t="s">
        <v>100</v>
      </c>
      <c r="D76" s="40">
        <v>20000</v>
      </c>
      <c r="E76" s="41">
        <f>SUM(E74:E75)</f>
        <v>11277</v>
      </c>
      <c r="F76" s="40">
        <v>19028</v>
      </c>
      <c r="G76" s="41">
        <f>SUM(G74:G75)</f>
        <v>10992</v>
      </c>
      <c r="H76" s="40">
        <v>19070</v>
      </c>
      <c r="I76" s="41">
        <f>SUM(I74:I75)</f>
        <v>10906</v>
      </c>
      <c r="J76" s="40">
        <v>18570</v>
      </c>
      <c r="K76" s="41">
        <f>SUM(K74:K75)</f>
        <v>10498</v>
      </c>
      <c r="L76" s="40">
        <v>18116</v>
      </c>
      <c r="M76" s="41">
        <f>SUM(M74:M75)</f>
        <v>10276</v>
      </c>
      <c r="N76" s="40">
        <v>18103</v>
      </c>
      <c r="O76" s="41">
        <f>SUM(O74:O75)</f>
        <v>10077</v>
      </c>
      <c r="P76" s="40">
        <v>18025</v>
      </c>
      <c r="Q76" s="41">
        <f>SUM(Q74:Q75)</f>
        <v>9939</v>
      </c>
      <c r="R76" s="40">
        <v>18000</v>
      </c>
      <c r="S76" s="41">
        <f>SUM(S74:S75)</f>
        <v>9808</v>
      </c>
      <c r="T76" s="40">
        <v>18000</v>
      </c>
      <c r="U76" s="41">
        <f>SUM(U74:U75)</f>
        <v>9787</v>
      </c>
      <c r="V76" s="40">
        <v>18000</v>
      </c>
      <c r="W76" s="41">
        <f>SUM(W74:W75)</f>
        <v>9745</v>
      </c>
      <c r="X76" s="40">
        <v>18000</v>
      </c>
      <c r="Y76" s="41">
        <f>SUM(Y74:Y75)</f>
        <v>9668</v>
      </c>
      <c r="Z76" s="40">
        <v>24817</v>
      </c>
      <c r="AA76" s="41">
        <f>SUM(AA74:AA75)</f>
        <v>13804</v>
      </c>
      <c r="AB76" s="50"/>
      <c r="AC76" s="51"/>
      <c r="AD76" s="52"/>
    </row>
    <row r="77" spans="1:30" ht="13.5" x14ac:dyDescent="0.25">
      <c r="A77" s="1"/>
      <c r="B77" s="6"/>
      <c r="C77" s="31" t="s">
        <v>101</v>
      </c>
      <c r="D77" s="32"/>
      <c r="E77" s="33">
        <v>6658</v>
      </c>
      <c r="F77" s="32"/>
      <c r="G77" s="33">
        <v>6268</v>
      </c>
      <c r="H77" s="32"/>
      <c r="I77" s="33">
        <v>6297</v>
      </c>
      <c r="J77" s="32"/>
      <c r="K77" s="33">
        <v>5866</v>
      </c>
      <c r="L77" s="32"/>
      <c r="M77" s="33">
        <v>5620</v>
      </c>
      <c r="N77" s="32"/>
      <c r="O77" s="33">
        <v>5487</v>
      </c>
      <c r="P77" s="32"/>
      <c r="Q77" s="33">
        <v>5342</v>
      </c>
      <c r="R77" s="32"/>
      <c r="S77" s="33">
        <v>5192</v>
      </c>
      <c r="T77" s="32"/>
      <c r="U77" s="33">
        <v>5246</v>
      </c>
      <c r="V77" s="32"/>
      <c r="W77" s="33">
        <v>5232</v>
      </c>
      <c r="X77" s="32"/>
      <c r="Y77" s="33">
        <v>5274</v>
      </c>
      <c r="Z77" s="32"/>
      <c r="AA77" s="33">
        <v>8014</v>
      </c>
      <c r="AB77" s="63" t="s">
        <v>48</v>
      </c>
      <c r="AC77" s="64"/>
      <c r="AD77" s="65"/>
    </row>
    <row r="78" spans="1:30" ht="13.5" x14ac:dyDescent="0.25">
      <c r="A78" s="1"/>
      <c r="B78" s="6"/>
      <c r="C78" s="31" t="s">
        <v>102</v>
      </c>
      <c r="D78" s="32"/>
      <c r="E78" s="33">
        <v>0</v>
      </c>
      <c r="F78" s="32"/>
      <c r="G78" s="33">
        <v>0</v>
      </c>
      <c r="H78" s="32"/>
      <c r="I78" s="33">
        <v>0</v>
      </c>
      <c r="J78" s="32"/>
      <c r="K78" s="33">
        <v>0</v>
      </c>
      <c r="L78" s="32"/>
      <c r="M78" s="33">
        <v>0</v>
      </c>
      <c r="N78" s="32"/>
      <c r="O78" s="33">
        <v>0</v>
      </c>
      <c r="P78" s="32"/>
      <c r="Q78" s="33">
        <v>0</v>
      </c>
      <c r="R78" s="32"/>
      <c r="S78" s="33">
        <v>0</v>
      </c>
      <c r="T78" s="32"/>
      <c r="U78" s="33">
        <v>0</v>
      </c>
      <c r="V78" s="32"/>
      <c r="W78" s="33">
        <v>0</v>
      </c>
      <c r="X78" s="32"/>
      <c r="Y78" s="33">
        <v>0</v>
      </c>
      <c r="Z78" s="32"/>
      <c r="AA78" s="33">
        <v>0</v>
      </c>
      <c r="AB78" s="63"/>
      <c r="AC78" s="64"/>
      <c r="AD78" s="65"/>
    </row>
    <row r="79" spans="1:30" ht="13.5" x14ac:dyDescent="0.25">
      <c r="A79" s="1"/>
      <c r="B79" s="6"/>
      <c r="C79" s="24" t="s">
        <v>103</v>
      </c>
      <c r="D79" s="40">
        <v>14089</v>
      </c>
      <c r="E79" s="41">
        <f>SUM(E77:E78)</f>
        <v>6658</v>
      </c>
      <c r="F79" s="40">
        <v>14094</v>
      </c>
      <c r="G79" s="41">
        <f>SUM(G77:G78)</f>
        <v>6268</v>
      </c>
      <c r="H79" s="40">
        <v>14344</v>
      </c>
      <c r="I79" s="41">
        <f>SUM(I77:I78)</f>
        <v>6297</v>
      </c>
      <c r="J79" s="40">
        <v>14090</v>
      </c>
      <c r="K79" s="41">
        <f>SUM(K77:K78)</f>
        <v>5866</v>
      </c>
      <c r="L79" s="40">
        <v>14089</v>
      </c>
      <c r="M79" s="41">
        <f>SUM(M77:M78)</f>
        <v>5620</v>
      </c>
      <c r="N79" s="40">
        <v>14089</v>
      </c>
      <c r="O79" s="41">
        <f>SUM(O77:O78)</f>
        <v>5487</v>
      </c>
      <c r="P79" s="40">
        <v>13688</v>
      </c>
      <c r="Q79" s="41">
        <f>SUM(Q77:Q78)</f>
        <v>5342</v>
      </c>
      <c r="R79" s="40">
        <v>13088</v>
      </c>
      <c r="S79" s="41">
        <f>SUM(S77:S78)</f>
        <v>5192</v>
      </c>
      <c r="T79" s="40">
        <v>13086</v>
      </c>
      <c r="U79" s="41">
        <f>SUM(U77:U78)</f>
        <v>5246</v>
      </c>
      <c r="V79" s="40">
        <v>13088</v>
      </c>
      <c r="W79" s="41">
        <f>SUM(W77:W78)</f>
        <v>5232</v>
      </c>
      <c r="X79" s="40">
        <v>13088</v>
      </c>
      <c r="Y79" s="41">
        <f>SUM(Y77:Y78)</f>
        <v>5274</v>
      </c>
      <c r="Z79" s="40">
        <v>16963</v>
      </c>
      <c r="AA79" s="41">
        <f>SUM(AA77:AA78)</f>
        <v>8014</v>
      </c>
      <c r="AB79" s="37"/>
      <c r="AC79" s="38"/>
      <c r="AD79" s="39"/>
    </row>
    <row r="80" spans="1:30" ht="13.5" x14ac:dyDescent="0.25">
      <c r="A80" s="1"/>
      <c r="B80" s="6"/>
      <c r="C80" s="31" t="s">
        <v>104</v>
      </c>
      <c r="D80" s="40"/>
      <c r="E80" s="33">
        <v>14364</v>
      </c>
      <c r="F80" s="40"/>
      <c r="G80" s="41">
        <v>12910</v>
      </c>
      <c r="H80" s="40"/>
      <c r="I80" s="41">
        <v>12081</v>
      </c>
      <c r="J80" s="40"/>
      <c r="K80" s="41">
        <v>10265</v>
      </c>
      <c r="L80" s="40"/>
      <c r="M80" s="41">
        <v>9534</v>
      </c>
      <c r="N80" s="40"/>
      <c r="O80" s="41">
        <v>11281</v>
      </c>
      <c r="P80" s="40"/>
      <c r="Q80" s="41">
        <v>10651</v>
      </c>
      <c r="R80" s="40"/>
      <c r="S80" s="41">
        <v>10728</v>
      </c>
      <c r="T80" s="40"/>
      <c r="U80" s="41">
        <v>9881</v>
      </c>
      <c r="V80" s="40"/>
      <c r="W80" s="41">
        <v>10629</v>
      </c>
      <c r="X80" s="40"/>
      <c r="Y80" s="41">
        <v>9338</v>
      </c>
      <c r="Z80" s="40"/>
      <c r="AA80" s="41">
        <v>12215</v>
      </c>
      <c r="AB80" s="34" t="s">
        <v>35</v>
      </c>
      <c r="AC80" s="35"/>
      <c r="AD80" s="36"/>
    </row>
    <row r="81" spans="1:30" ht="13.5" x14ac:dyDescent="0.25">
      <c r="A81" s="1"/>
      <c r="B81" s="6"/>
      <c r="C81" s="31" t="s">
        <v>105</v>
      </c>
      <c r="D81" s="40"/>
      <c r="E81" s="33">
        <v>0</v>
      </c>
      <c r="F81" s="40"/>
      <c r="G81" s="41">
        <v>0</v>
      </c>
      <c r="H81" s="40"/>
      <c r="I81" s="41">
        <v>0</v>
      </c>
      <c r="J81" s="40"/>
      <c r="K81" s="41">
        <v>0</v>
      </c>
      <c r="L81" s="40"/>
      <c r="M81" s="41">
        <v>0</v>
      </c>
      <c r="N81" s="40"/>
      <c r="O81" s="41">
        <v>0</v>
      </c>
      <c r="P81" s="40"/>
      <c r="Q81" s="41">
        <v>0</v>
      </c>
      <c r="R81" s="40"/>
      <c r="S81" s="41">
        <v>0</v>
      </c>
      <c r="T81" s="40"/>
      <c r="U81" s="41">
        <v>0</v>
      </c>
      <c r="V81" s="40"/>
      <c r="W81" s="41">
        <v>0</v>
      </c>
      <c r="X81" s="40"/>
      <c r="Y81" s="41">
        <v>0</v>
      </c>
      <c r="Z81" s="40"/>
      <c r="AA81" s="41">
        <v>0</v>
      </c>
      <c r="AB81" s="37"/>
      <c r="AC81" s="38"/>
      <c r="AD81" s="39"/>
    </row>
    <row r="82" spans="1:30" ht="13.5" x14ac:dyDescent="0.25">
      <c r="A82" s="1"/>
      <c r="B82" s="6"/>
      <c r="C82" s="24" t="s">
        <v>106</v>
      </c>
      <c r="D82" s="40">
        <v>20500</v>
      </c>
      <c r="E82" s="41">
        <f>SUM(E80:E81)</f>
        <v>14364</v>
      </c>
      <c r="F82" s="40">
        <v>30013</v>
      </c>
      <c r="G82" s="41">
        <f>SUM(G80:G81)</f>
        <v>12910</v>
      </c>
      <c r="H82" s="40">
        <v>30600</v>
      </c>
      <c r="I82" s="41">
        <f>SUM(I80:I81)</f>
        <v>12081</v>
      </c>
      <c r="J82" s="40">
        <v>27675</v>
      </c>
      <c r="K82" s="41">
        <f>SUM(K80:K81)</f>
        <v>10265</v>
      </c>
      <c r="L82" s="40">
        <v>26950</v>
      </c>
      <c r="M82" s="41">
        <f>SUM(M80:M81)</f>
        <v>9534</v>
      </c>
      <c r="N82" s="40">
        <v>26630</v>
      </c>
      <c r="O82" s="41">
        <f>SUM(O80:O81)</f>
        <v>11281</v>
      </c>
      <c r="P82" s="40">
        <v>24100</v>
      </c>
      <c r="Q82" s="41">
        <f>SUM(Q80:Q81)</f>
        <v>10651</v>
      </c>
      <c r="R82" s="40">
        <v>23960</v>
      </c>
      <c r="S82" s="41">
        <f>SUM(S80:S81)</f>
        <v>10728</v>
      </c>
      <c r="T82" s="40">
        <v>22150</v>
      </c>
      <c r="U82" s="41">
        <f>SUM(U80:U81)</f>
        <v>9881</v>
      </c>
      <c r="V82" s="40">
        <v>22188</v>
      </c>
      <c r="W82" s="41">
        <f>SUM(W80:W81)</f>
        <v>10629</v>
      </c>
      <c r="X82" s="40">
        <v>22212</v>
      </c>
      <c r="Y82" s="41">
        <f>SUM(Y80:Y81)</f>
        <v>9338</v>
      </c>
      <c r="Z82" s="40">
        <v>22230</v>
      </c>
      <c r="AA82" s="41">
        <f>SUM(AA80:AA81)</f>
        <v>12215</v>
      </c>
      <c r="AB82" s="37"/>
      <c r="AC82" s="38"/>
      <c r="AD82" s="39"/>
    </row>
    <row r="83" spans="1:30" ht="13.5" x14ac:dyDescent="0.25">
      <c r="A83" s="1"/>
      <c r="B83" s="6"/>
      <c r="C83" s="31" t="s">
        <v>107</v>
      </c>
      <c r="D83" s="66"/>
      <c r="E83" s="67">
        <v>8205</v>
      </c>
      <c r="F83" s="66"/>
      <c r="G83" s="67">
        <v>8243</v>
      </c>
      <c r="H83" s="66"/>
      <c r="I83" s="67">
        <v>9039</v>
      </c>
      <c r="J83" s="66"/>
      <c r="K83" s="67">
        <v>8175</v>
      </c>
      <c r="L83" s="66"/>
      <c r="M83" s="67">
        <v>7787</v>
      </c>
      <c r="N83" s="68"/>
      <c r="O83" s="69"/>
      <c r="P83" s="68"/>
      <c r="Q83" s="69"/>
      <c r="R83" s="68"/>
      <c r="S83" s="69"/>
      <c r="T83" s="68"/>
      <c r="U83" s="69"/>
      <c r="V83" s="68"/>
      <c r="W83" s="69"/>
      <c r="X83" s="68"/>
      <c r="Y83" s="69"/>
      <c r="Z83" s="68"/>
      <c r="AA83" s="69"/>
      <c r="AB83" s="34" t="s">
        <v>108</v>
      </c>
      <c r="AC83" s="35"/>
      <c r="AD83" s="36"/>
    </row>
    <row r="84" spans="1:30" ht="13.5" x14ac:dyDescent="0.25">
      <c r="A84" s="1"/>
      <c r="B84" s="6"/>
      <c r="C84" s="31" t="s">
        <v>109</v>
      </c>
      <c r="D84" s="66"/>
      <c r="E84" s="67">
        <v>0</v>
      </c>
      <c r="F84" s="66"/>
      <c r="G84" s="67">
        <v>0</v>
      </c>
      <c r="H84" s="66"/>
      <c r="I84" s="67">
        <v>0</v>
      </c>
      <c r="J84" s="66"/>
      <c r="K84" s="67">
        <v>0</v>
      </c>
      <c r="L84" s="66"/>
      <c r="M84" s="67">
        <v>0</v>
      </c>
      <c r="N84" s="68"/>
      <c r="O84" s="69"/>
      <c r="P84" s="68"/>
      <c r="Q84" s="69"/>
      <c r="R84" s="68"/>
      <c r="S84" s="69"/>
      <c r="T84" s="68"/>
      <c r="U84" s="69"/>
      <c r="V84" s="68"/>
      <c r="W84" s="69"/>
      <c r="X84" s="68"/>
      <c r="Y84" s="69"/>
      <c r="Z84" s="68"/>
      <c r="AA84" s="69"/>
      <c r="AB84" s="37"/>
      <c r="AC84" s="38"/>
      <c r="AD84" s="39"/>
    </row>
    <row r="85" spans="1:30" ht="13.5" x14ac:dyDescent="0.25">
      <c r="A85" s="1"/>
      <c r="B85" s="6"/>
      <c r="C85" s="24" t="s">
        <v>110</v>
      </c>
      <c r="D85" s="70">
        <v>11825</v>
      </c>
      <c r="E85" s="71">
        <f>SUM(E83:E84)</f>
        <v>8205</v>
      </c>
      <c r="F85" s="70">
        <v>11738</v>
      </c>
      <c r="G85" s="71">
        <f>SUM(G83:G84)</f>
        <v>8243</v>
      </c>
      <c r="H85" s="70">
        <v>11475</v>
      </c>
      <c r="I85" s="71">
        <f>SUM(I83:I84)</f>
        <v>9039</v>
      </c>
      <c r="J85" s="70">
        <v>11660</v>
      </c>
      <c r="K85" s="71">
        <f>SUM(K83:K84)</f>
        <v>8175</v>
      </c>
      <c r="L85" s="70">
        <v>11550</v>
      </c>
      <c r="M85" s="71">
        <f>SUM(M83:M84)</f>
        <v>7787</v>
      </c>
      <c r="N85" s="72"/>
      <c r="O85" s="73"/>
      <c r="P85" s="72"/>
      <c r="Q85" s="73"/>
      <c r="R85" s="72"/>
      <c r="S85" s="73"/>
      <c r="T85" s="72"/>
      <c r="U85" s="73"/>
      <c r="V85" s="72"/>
      <c r="W85" s="73"/>
      <c r="X85" s="72"/>
      <c r="Y85" s="73"/>
      <c r="Z85" s="72"/>
      <c r="AA85" s="73"/>
      <c r="AB85" s="37"/>
      <c r="AC85" s="38"/>
      <c r="AD85" s="39"/>
    </row>
    <row r="86" spans="1:30" ht="13.5" x14ac:dyDescent="0.25">
      <c r="A86" s="1"/>
      <c r="B86" s="6"/>
      <c r="C86" s="31" t="s">
        <v>111</v>
      </c>
      <c r="D86" s="32"/>
      <c r="E86" s="33">
        <v>22198</v>
      </c>
      <c r="F86" s="32"/>
      <c r="G86" s="33">
        <v>21703</v>
      </c>
      <c r="H86" s="32"/>
      <c r="I86" s="33">
        <v>21626</v>
      </c>
      <c r="J86" s="32"/>
      <c r="K86" s="33">
        <v>20923</v>
      </c>
      <c r="L86" s="32"/>
      <c r="M86" s="33">
        <v>20659</v>
      </c>
      <c r="N86" s="32"/>
      <c r="O86" s="33">
        <v>20491</v>
      </c>
      <c r="P86" s="32"/>
      <c r="Q86" s="33">
        <v>20128</v>
      </c>
      <c r="R86" s="32"/>
      <c r="S86" s="33">
        <v>20109</v>
      </c>
      <c r="T86" s="32"/>
      <c r="U86" s="33">
        <v>20027</v>
      </c>
      <c r="V86" s="32"/>
      <c r="W86" s="33">
        <v>20690</v>
      </c>
      <c r="X86" s="32"/>
      <c r="Y86" s="33">
        <v>19978</v>
      </c>
      <c r="Z86" s="32"/>
      <c r="AA86" s="33">
        <v>21770</v>
      </c>
      <c r="AB86" s="34" t="s">
        <v>57</v>
      </c>
      <c r="AC86" s="35"/>
      <c r="AD86" s="36"/>
    </row>
    <row r="87" spans="1:30" ht="13.5" x14ac:dyDescent="0.25">
      <c r="A87" s="1"/>
      <c r="B87" s="6"/>
      <c r="C87" s="31" t="s">
        <v>112</v>
      </c>
      <c r="D87" s="32"/>
      <c r="E87" s="33">
        <v>188</v>
      </c>
      <c r="F87" s="32"/>
      <c r="G87" s="33">
        <v>200</v>
      </c>
      <c r="H87" s="32"/>
      <c r="I87" s="33">
        <v>200</v>
      </c>
      <c r="J87" s="32"/>
      <c r="K87" s="33">
        <v>198</v>
      </c>
      <c r="L87" s="32"/>
      <c r="M87" s="33">
        <v>350</v>
      </c>
      <c r="N87" s="32"/>
      <c r="O87" s="33">
        <v>588</v>
      </c>
      <c r="P87" s="32"/>
      <c r="Q87" s="33">
        <v>205</v>
      </c>
      <c r="R87" s="32"/>
      <c r="S87" s="33">
        <v>295</v>
      </c>
      <c r="T87" s="32"/>
      <c r="U87" s="33">
        <v>125</v>
      </c>
      <c r="V87" s="32"/>
      <c r="W87" s="33">
        <v>0</v>
      </c>
      <c r="X87" s="32"/>
      <c r="Y87" s="33">
        <v>50</v>
      </c>
      <c r="Z87" s="32"/>
      <c r="AA87" s="33">
        <v>0</v>
      </c>
      <c r="AB87" s="37"/>
      <c r="AC87" s="38"/>
      <c r="AD87" s="39"/>
    </row>
    <row r="88" spans="1:30" ht="13.5" x14ac:dyDescent="0.25">
      <c r="A88" s="1"/>
      <c r="B88" s="6"/>
      <c r="C88" s="24" t="s">
        <v>113</v>
      </c>
      <c r="D88" s="40">
        <v>28736</v>
      </c>
      <c r="E88" s="41">
        <f>SUM(E86:E87)</f>
        <v>22386</v>
      </c>
      <c r="F88" s="40">
        <v>29045</v>
      </c>
      <c r="G88" s="41">
        <f>SUM(G86:G87)</f>
        <v>21903</v>
      </c>
      <c r="H88" s="40">
        <v>28038</v>
      </c>
      <c r="I88" s="41">
        <f>SUM(I86:I87)</f>
        <v>21826</v>
      </c>
      <c r="J88" s="40">
        <v>27286</v>
      </c>
      <c r="K88" s="41">
        <f>SUM(K86:K87)</f>
        <v>21121</v>
      </c>
      <c r="L88" s="40">
        <v>26993</v>
      </c>
      <c r="M88" s="41">
        <f>SUM(M86:M87)</f>
        <v>21009</v>
      </c>
      <c r="N88" s="40">
        <v>27213</v>
      </c>
      <c r="O88" s="41">
        <f>SUM(O86:O87)</f>
        <v>21079</v>
      </c>
      <c r="P88" s="40">
        <v>26678</v>
      </c>
      <c r="Q88" s="41">
        <f>SUM(Q86:Q87)</f>
        <v>20333</v>
      </c>
      <c r="R88" s="40">
        <v>26710</v>
      </c>
      <c r="S88" s="41">
        <f>SUM(S86:S87)</f>
        <v>20404</v>
      </c>
      <c r="T88" s="40">
        <v>26503</v>
      </c>
      <c r="U88" s="41">
        <f>SUM(U86:U87)</f>
        <v>20152</v>
      </c>
      <c r="V88" s="40">
        <v>28583</v>
      </c>
      <c r="W88" s="41">
        <f>SUM(W86:W87)</f>
        <v>20690</v>
      </c>
      <c r="X88" s="40">
        <v>26400</v>
      </c>
      <c r="Y88" s="41">
        <f>SUM(Y86:Y87)</f>
        <v>20028</v>
      </c>
      <c r="Z88" s="40">
        <v>28073</v>
      </c>
      <c r="AA88" s="41">
        <f>SUM(AA86:AA87)</f>
        <v>21770</v>
      </c>
      <c r="AB88" s="37"/>
      <c r="AC88" s="38"/>
      <c r="AD88" s="39"/>
    </row>
    <row r="89" spans="1:30" ht="13.5" x14ac:dyDescent="0.25">
      <c r="A89" s="1"/>
      <c r="B89" s="6"/>
      <c r="C89" s="31" t="s">
        <v>114</v>
      </c>
      <c r="D89" s="32"/>
      <c r="E89" s="33">
        <v>66788</v>
      </c>
      <c r="F89" s="32"/>
      <c r="G89" s="33">
        <v>65116</v>
      </c>
      <c r="H89" s="32"/>
      <c r="I89" s="33">
        <v>64818</v>
      </c>
      <c r="J89" s="32"/>
      <c r="K89" s="33">
        <v>60460</v>
      </c>
      <c r="L89" s="32"/>
      <c r="M89" s="33">
        <v>65269</v>
      </c>
      <c r="N89" s="32"/>
      <c r="O89" s="33">
        <v>62192</v>
      </c>
      <c r="P89" s="32"/>
      <c r="Q89" s="33">
        <v>63177</v>
      </c>
      <c r="R89" s="32"/>
      <c r="S89" s="33">
        <v>62319</v>
      </c>
      <c r="T89" s="32"/>
      <c r="U89" s="33">
        <v>59796</v>
      </c>
      <c r="V89" s="74"/>
      <c r="W89" s="60">
        <v>63147</v>
      </c>
      <c r="X89" s="32"/>
      <c r="Y89" s="33">
        <v>60072</v>
      </c>
      <c r="Z89" s="32"/>
      <c r="AA89" s="33">
        <v>70990</v>
      </c>
      <c r="AB89" s="34" t="s">
        <v>82</v>
      </c>
      <c r="AC89" s="35"/>
      <c r="AD89" s="36"/>
    </row>
    <row r="90" spans="1:30" ht="13.5" x14ac:dyDescent="0.25">
      <c r="A90" s="1"/>
      <c r="B90" s="6"/>
      <c r="C90" s="31" t="s">
        <v>115</v>
      </c>
      <c r="D90" s="32"/>
      <c r="E90" s="33">
        <v>0</v>
      </c>
      <c r="F90" s="32"/>
      <c r="G90" s="33">
        <v>0</v>
      </c>
      <c r="H90" s="32"/>
      <c r="I90" s="33">
        <v>0</v>
      </c>
      <c r="J90" s="32"/>
      <c r="K90" s="33">
        <v>0</v>
      </c>
      <c r="L90" s="32"/>
      <c r="M90" s="33">
        <v>0</v>
      </c>
      <c r="N90" s="32"/>
      <c r="O90" s="33">
        <v>0</v>
      </c>
      <c r="P90" s="32"/>
      <c r="Q90" s="33">
        <v>0</v>
      </c>
      <c r="R90" s="32"/>
      <c r="S90" s="33">
        <v>0</v>
      </c>
      <c r="T90" s="32"/>
      <c r="U90" s="33">
        <v>0</v>
      </c>
      <c r="V90" s="32"/>
      <c r="W90" s="33">
        <v>0</v>
      </c>
      <c r="X90" s="32"/>
      <c r="Y90" s="33">
        <v>0</v>
      </c>
      <c r="Z90" s="32"/>
      <c r="AA90" s="33">
        <v>0</v>
      </c>
      <c r="AB90" s="34" t="s">
        <v>41</v>
      </c>
      <c r="AC90" s="35"/>
      <c r="AD90" s="36"/>
    </row>
    <row r="91" spans="1:30" ht="13.5" x14ac:dyDescent="0.25">
      <c r="A91" s="1"/>
      <c r="B91" s="6"/>
      <c r="C91" s="24" t="s">
        <v>116</v>
      </c>
      <c r="D91" s="40">
        <v>94108</v>
      </c>
      <c r="E91" s="41">
        <f>SUM(E89:E90)</f>
        <v>66788</v>
      </c>
      <c r="F91" s="40">
        <v>93738</v>
      </c>
      <c r="G91" s="41">
        <f>SUM(G89:G90)</f>
        <v>65116</v>
      </c>
      <c r="H91" s="40">
        <v>97190</v>
      </c>
      <c r="I91" s="41">
        <f>SUM(I89:I90)</f>
        <v>64818</v>
      </c>
      <c r="J91" s="40">
        <v>92614</v>
      </c>
      <c r="K91" s="41">
        <f>SUM(K89:K90)</f>
        <v>60460</v>
      </c>
      <c r="L91" s="40">
        <v>92868</v>
      </c>
      <c r="M91" s="41">
        <f>SUM(M89:M90)</f>
        <v>65269</v>
      </c>
      <c r="N91" s="40">
        <v>90578</v>
      </c>
      <c r="O91" s="41">
        <f>SUM(O89:O90)</f>
        <v>62192</v>
      </c>
      <c r="P91" s="40">
        <v>93928</v>
      </c>
      <c r="Q91" s="41">
        <f>SUM(Q89:Q90)</f>
        <v>63177</v>
      </c>
      <c r="R91" s="40">
        <v>91507</v>
      </c>
      <c r="S91" s="41">
        <f>SUM(S89:S90)</f>
        <v>62319</v>
      </c>
      <c r="T91" s="40">
        <v>91580</v>
      </c>
      <c r="U91" s="41">
        <f>SUM(U89:U90)</f>
        <v>59796</v>
      </c>
      <c r="V91" s="40">
        <v>94350</v>
      </c>
      <c r="W91" s="41">
        <f>SUM(W89:W90)</f>
        <v>63147</v>
      </c>
      <c r="X91" s="40">
        <v>87118</v>
      </c>
      <c r="Y91" s="41">
        <f>SUM(Y89:Y90)</f>
        <v>60072</v>
      </c>
      <c r="Z91" s="40">
        <v>101767</v>
      </c>
      <c r="AA91" s="41">
        <f>SUM(AA89:AA90)</f>
        <v>70990</v>
      </c>
      <c r="AB91" s="37"/>
      <c r="AC91" s="38"/>
      <c r="AD91" s="39"/>
    </row>
    <row r="92" spans="1:30" x14ac:dyDescent="0.2">
      <c r="A92" s="75"/>
      <c r="B92" s="75"/>
      <c r="C92" s="6" t="s">
        <v>117</v>
      </c>
      <c r="D92" s="75"/>
      <c r="E92" s="75"/>
      <c r="F92" s="75"/>
      <c r="G92" s="75"/>
      <c r="H92" s="76"/>
      <c r="I92" s="75"/>
      <c r="J92" s="75"/>
      <c r="K92" s="75"/>
      <c r="L92" s="75"/>
      <c r="M92" s="75"/>
      <c r="N92" s="75"/>
      <c r="O92" s="75"/>
      <c r="P92" s="75"/>
      <c r="Q92" s="75"/>
      <c r="R92" s="75"/>
      <c r="S92" s="75"/>
      <c r="T92" s="75"/>
      <c r="U92" s="75"/>
      <c r="V92" s="75"/>
      <c r="W92" s="75"/>
      <c r="X92" s="76"/>
      <c r="Y92" s="75"/>
      <c r="Z92" s="76"/>
      <c r="AA92" s="75"/>
      <c r="AB92" s="75"/>
      <c r="AC92" s="75"/>
      <c r="AD92" s="75"/>
    </row>
    <row r="93" spans="1:30" ht="13.5" x14ac:dyDescent="0.25">
      <c r="A93" s="1"/>
      <c r="B93" s="6"/>
      <c r="C93" s="6"/>
      <c r="D93" s="21"/>
      <c r="E93" s="21"/>
      <c r="F93" s="21"/>
      <c r="G93" s="21"/>
      <c r="H93" s="21"/>
      <c r="I93" s="21"/>
      <c r="J93" s="21"/>
      <c r="K93" s="21"/>
      <c r="L93" s="21"/>
      <c r="M93" s="21"/>
      <c r="N93" s="21"/>
      <c r="O93" s="21"/>
      <c r="P93" s="21"/>
      <c r="Q93" s="21"/>
      <c r="R93" s="21"/>
      <c r="S93" s="21"/>
      <c r="T93" s="21"/>
      <c r="U93" s="21"/>
      <c r="V93" s="21"/>
      <c r="W93" s="21"/>
      <c r="X93" s="21"/>
      <c r="Y93" s="77"/>
      <c r="Z93" s="21"/>
      <c r="AA93" s="21"/>
      <c r="AB93" s="6"/>
      <c r="AC93" s="6"/>
      <c r="AD93" s="6"/>
    </row>
    <row r="94" spans="1:30" ht="13.5" x14ac:dyDescent="0.25">
      <c r="A94" s="1"/>
      <c r="B94" s="23" t="s">
        <v>118</v>
      </c>
      <c r="C94" s="23"/>
      <c r="D94" s="78"/>
      <c r="E94" s="78"/>
      <c r="F94" s="78"/>
      <c r="G94" s="78"/>
      <c r="H94" s="78"/>
      <c r="I94" s="78"/>
      <c r="J94" s="78"/>
      <c r="K94" s="78"/>
      <c r="L94" s="78"/>
      <c r="M94" s="78"/>
      <c r="N94" s="78"/>
      <c r="O94" s="78"/>
      <c r="P94" s="78"/>
      <c r="Q94" s="78"/>
      <c r="R94" s="78"/>
      <c r="S94" s="78"/>
      <c r="T94" s="78"/>
      <c r="U94" s="78"/>
      <c r="V94" s="78"/>
      <c r="W94" s="78"/>
      <c r="X94" s="78"/>
      <c r="Y94" s="78"/>
      <c r="Z94" s="78"/>
      <c r="AA94" s="78"/>
      <c r="AB94" s="23"/>
      <c r="AC94" s="6"/>
      <c r="AD94" s="6"/>
    </row>
    <row r="95" spans="1:30" ht="13.5" x14ac:dyDescent="0.25">
      <c r="A95" s="1"/>
      <c r="B95" s="23"/>
      <c r="C95" s="24" t="s">
        <v>17</v>
      </c>
      <c r="D95" s="25" t="s">
        <v>18</v>
      </c>
      <c r="E95" s="26"/>
      <c r="F95" s="25" t="s">
        <v>19</v>
      </c>
      <c r="G95" s="26"/>
      <c r="H95" s="25" t="s">
        <v>20</v>
      </c>
      <c r="I95" s="26"/>
      <c r="J95" s="25" t="s">
        <v>21</v>
      </c>
      <c r="K95" s="26"/>
      <c r="L95" s="25" t="s">
        <v>22</v>
      </c>
      <c r="M95" s="26"/>
      <c r="N95" s="25" t="s">
        <v>23</v>
      </c>
      <c r="O95" s="26"/>
      <c r="P95" s="25" t="s">
        <v>24</v>
      </c>
      <c r="Q95" s="26"/>
      <c r="R95" s="25" t="s">
        <v>25</v>
      </c>
      <c r="S95" s="26"/>
      <c r="T95" s="25" t="s">
        <v>26</v>
      </c>
      <c r="U95" s="26"/>
      <c r="V95" s="25" t="s">
        <v>27</v>
      </c>
      <c r="W95" s="26"/>
      <c r="X95" s="25" t="s">
        <v>28</v>
      </c>
      <c r="Y95" s="26"/>
      <c r="Z95" s="25" t="s">
        <v>29</v>
      </c>
      <c r="AA95" s="26"/>
      <c r="AB95" s="6"/>
      <c r="AC95" s="6"/>
      <c r="AD95" s="6"/>
    </row>
    <row r="96" spans="1:30" ht="13.5" x14ac:dyDescent="0.25">
      <c r="A96" s="1"/>
      <c r="B96" s="6"/>
      <c r="C96" s="24" t="s">
        <v>30</v>
      </c>
      <c r="D96" s="24" t="s">
        <v>31</v>
      </c>
      <c r="E96" s="27" t="s">
        <v>32</v>
      </c>
      <c r="F96" s="24" t="s">
        <v>31</v>
      </c>
      <c r="G96" s="27" t="s">
        <v>32</v>
      </c>
      <c r="H96" s="24" t="s">
        <v>31</v>
      </c>
      <c r="I96" s="27" t="s">
        <v>32</v>
      </c>
      <c r="J96" s="24" t="s">
        <v>31</v>
      </c>
      <c r="K96" s="27" t="s">
        <v>32</v>
      </c>
      <c r="L96" s="24" t="s">
        <v>31</v>
      </c>
      <c r="M96" s="27" t="s">
        <v>32</v>
      </c>
      <c r="N96" s="24" t="s">
        <v>31</v>
      </c>
      <c r="O96" s="27" t="s">
        <v>32</v>
      </c>
      <c r="P96" s="24" t="s">
        <v>31</v>
      </c>
      <c r="Q96" s="27" t="s">
        <v>32</v>
      </c>
      <c r="R96" s="24" t="s">
        <v>31</v>
      </c>
      <c r="S96" s="27" t="s">
        <v>32</v>
      </c>
      <c r="T96" s="24" t="s">
        <v>31</v>
      </c>
      <c r="U96" s="27" t="s">
        <v>32</v>
      </c>
      <c r="V96" s="24" t="s">
        <v>31</v>
      </c>
      <c r="W96" s="27" t="s">
        <v>32</v>
      </c>
      <c r="X96" s="24" t="s">
        <v>31</v>
      </c>
      <c r="Y96" s="27" t="s">
        <v>32</v>
      </c>
      <c r="Z96" s="24" t="s">
        <v>31</v>
      </c>
      <c r="AA96" s="27" t="s">
        <v>32</v>
      </c>
      <c r="AB96" s="28" t="s">
        <v>33</v>
      </c>
      <c r="AC96" s="29"/>
      <c r="AD96" s="30"/>
    </row>
    <row r="97" spans="1:30" ht="13.5" x14ac:dyDescent="0.25">
      <c r="A97" s="1"/>
      <c r="B97" s="6"/>
      <c r="C97" s="31" t="s">
        <v>119</v>
      </c>
      <c r="D97" s="79"/>
      <c r="E97" s="80">
        <v>8424</v>
      </c>
      <c r="F97" s="79"/>
      <c r="G97" s="80">
        <v>8487</v>
      </c>
      <c r="H97" s="79"/>
      <c r="I97" s="81">
        <v>8588</v>
      </c>
      <c r="J97" s="79"/>
      <c r="K97" s="80">
        <v>8544</v>
      </c>
      <c r="L97" s="79"/>
      <c r="M97" s="80">
        <v>8082</v>
      </c>
      <c r="N97" s="79"/>
      <c r="O97" s="80">
        <v>8034</v>
      </c>
      <c r="P97" s="79"/>
      <c r="Q97" s="80">
        <v>8183</v>
      </c>
      <c r="R97" s="79"/>
      <c r="S97" s="80">
        <v>8069</v>
      </c>
      <c r="T97" s="79"/>
      <c r="U97" s="80">
        <v>7881</v>
      </c>
      <c r="V97" s="79"/>
      <c r="W97" s="80">
        <v>7910</v>
      </c>
      <c r="X97" s="79"/>
      <c r="Y97" s="80">
        <v>7756</v>
      </c>
      <c r="Z97" s="79"/>
      <c r="AA97" s="80">
        <v>8213</v>
      </c>
      <c r="AB97" s="34" t="s">
        <v>44</v>
      </c>
      <c r="AC97" s="35"/>
      <c r="AD97" s="36"/>
    </row>
    <row r="98" spans="1:30" ht="13.5" x14ac:dyDescent="0.25">
      <c r="A98" s="1"/>
      <c r="B98" s="6"/>
      <c r="C98" s="31" t="s">
        <v>120</v>
      </c>
      <c r="D98" s="79"/>
      <c r="E98" s="80">
        <v>2077</v>
      </c>
      <c r="F98" s="79"/>
      <c r="G98" s="80">
        <v>2071</v>
      </c>
      <c r="H98" s="79"/>
      <c r="I98" s="81">
        <v>2672</v>
      </c>
      <c r="J98" s="79"/>
      <c r="K98" s="80">
        <v>2594</v>
      </c>
      <c r="L98" s="79"/>
      <c r="M98" s="80">
        <v>2768</v>
      </c>
      <c r="N98" s="79"/>
      <c r="O98" s="80">
        <v>2698</v>
      </c>
      <c r="P98" s="79"/>
      <c r="Q98" s="80">
        <v>2463</v>
      </c>
      <c r="R98" s="79"/>
      <c r="S98" s="80">
        <v>2513</v>
      </c>
      <c r="T98" s="79"/>
      <c r="U98" s="80">
        <v>2652</v>
      </c>
      <c r="V98" s="79"/>
      <c r="W98" s="80">
        <v>2677</v>
      </c>
      <c r="X98" s="79"/>
      <c r="Y98" s="80">
        <v>2566</v>
      </c>
      <c r="Z98" s="79"/>
      <c r="AA98" s="80">
        <v>2565</v>
      </c>
      <c r="AB98" s="37"/>
      <c r="AC98" s="38"/>
      <c r="AD98" s="39"/>
    </row>
    <row r="99" spans="1:30" ht="13.5" x14ac:dyDescent="0.25">
      <c r="A99" s="1"/>
      <c r="B99" s="6"/>
      <c r="C99" s="24" t="s">
        <v>121</v>
      </c>
      <c r="D99" s="82">
        <v>13314</v>
      </c>
      <c r="E99" s="83">
        <f>SUM(E97:E98)</f>
        <v>10501</v>
      </c>
      <c r="F99" s="82">
        <v>13440</v>
      </c>
      <c r="G99" s="83">
        <f>SUM(G97:G98)</f>
        <v>10558</v>
      </c>
      <c r="H99" s="82">
        <v>13823</v>
      </c>
      <c r="I99" s="83">
        <f>SUM(I97:I98)</f>
        <v>11260</v>
      </c>
      <c r="J99" s="82">
        <v>13808</v>
      </c>
      <c r="K99" s="83">
        <f>SUM(K97:K98)</f>
        <v>11138</v>
      </c>
      <c r="L99" s="82">
        <v>13682</v>
      </c>
      <c r="M99" s="83">
        <f>SUM(M97:M98)</f>
        <v>10850</v>
      </c>
      <c r="N99" s="82">
        <v>13923</v>
      </c>
      <c r="O99" s="83">
        <f>SUM(O97:O98)</f>
        <v>10732</v>
      </c>
      <c r="P99" s="82">
        <v>13640</v>
      </c>
      <c r="Q99" s="83">
        <f>SUM(Q97:Q98)</f>
        <v>10646</v>
      </c>
      <c r="R99" s="82">
        <v>12978</v>
      </c>
      <c r="S99" s="83">
        <f>SUM(S97:S98)</f>
        <v>10582</v>
      </c>
      <c r="T99" s="82">
        <v>13410</v>
      </c>
      <c r="U99" s="83">
        <f>SUM(U97:U98)</f>
        <v>10533</v>
      </c>
      <c r="V99" s="82">
        <v>13448</v>
      </c>
      <c r="W99" s="83">
        <f>SUM(W97:W98)</f>
        <v>10587</v>
      </c>
      <c r="X99" s="82">
        <v>13225</v>
      </c>
      <c r="Y99" s="83">
        <f>SUM(Y97:Y98)</f>
        <v>10322</v>
      </c>
      <c r="Z99" s="82">
        <v>13720</v>
      </c>
      <c r="AA99" s="83">
        <f>SUM(AA97:AA98)</f>
        <v>10778</v>
      </c>
      <c r="AB99" s="37"/>
      <c r="AC99" s="38"/>
      <c r="AD99" s="39"/>
    </row>
    <row r="100" spans="1:30" ht="13.5" x14ac:dyDescent="0.25">
      <c r="A100" s="1"/>
      <c r="B100" s="6"/>
      <c r="C100" s="6"/>
      <c r="D100" s="21"/>
      <c r="E100" s="77"/>
      <c r="F100" s="21"/>
      <c r="G100" s="77"/>
      <c r="H100" s="21"/>
      <c r="I100" s="77"/>
      <c r="J100" s="21"/>
      <c r="K100" s="77"/>
      <c r="L100" s="21"/>
      <c r="M100" s="77"/>
      <c r="N100" s="21"/>
      <c r="O100" s="77"/>
      <c r="P100" s="21"/>
      <c r="Q100" s="77"/>
      <c r="R100" s="21"/>
      <c r="S100" s="77"/>
      <c r="T100" s="21"/>
      <c r="U100" s="77"/>
      <c r="V100" s="21"/>
      <c r="W100" s="77"/>
      <c r="X100" s="21"/>
      <c r="Y100" s="77"/>
      <c r="Z100" s="21"/>
      <c r="AA100" s="77"/>
      <c r="AB100" s="84"/>
      <c r="AC100" s="84"/>
      <c r="AD100" s="84"/>
    </row>
    <row r="101" spans="1:30" ht="13.5" x14ac:dyDescent="0.25">
      <c r="A101" s="1"/>
      <c r="B101" s="23" t="s">
        <v>122</v>
      </c>
      <c r="C101" s="23"/>
      <c r="D101" s="23"/>
      <c r="E101" s="23"/>
      <c r="F101" s="23"/>
      <c r="G101" s="23"/>
      <c r="H101" s="23"/>
      <c r="I101" s="23"/>
      <c r="J101" s="23"/>
      <c r="K101" s="23"/>
      <c r="L101" s="23"/>
      <c r="M101" s="23"/>
      <c r="N101" s="23"/>
      <c r="O101" s="23"/>
      <c r="P101" s="23"/>
      <c r="Q101" s="23"/>
      <c r="R101" s="23"/>
      <c r="S101" s="23"/>
      <c r="T101" s="23"/>
      <c r="U101" s="23"/>
      <c r="V101" s="23"/>
      <c r="W101" s="23"/>
      <c r="X101" s="23"/>
      <c r="Y101" s="23"/>
      <c r="Z101" s="23"/>
      <c r="AA101" s="23"/>
      <c r="AB101" s="23"/>
      <c r="AC101" s="6"/>
      <c r="AD101" s="6"/>
    </row>
    <row r="102" spans="1:30" ht="13.5" x14ac:dyDescent="0.25">
      <c r="A102" s="1"/>
      <c r="B102" s="23"/>
      <c r="C102" s="24" t="s">
        <v>17</v>
      </c>
      <c r="D102" s="25" t="s">
        <v>18</v>
      </c>
      <c r="E102" s="26"/>
      <c r="F102" s="25" t="s">
        <v>19</v>
      </c>
      <c r="G102" s="26"/>
      <c r="H102" s="25" t="s">
        <v>20</v>
      </c>
      <c r="I102" s="26"/>
      <c r="J102" s="25" t="s">
        <v>21</v>
      </c>
      <c r="K102" s="26"/>
      <c r="L102" s="25" t="s">
        <v>22</v>
      </c>
      <c r="M102" s="26"/>
      <c r="N102" s="25" t="s">
        <v>23</v>
      </c>
      <c r="O102" s="26"/>
      <c r="P102" s="25" t="s">
        <v>24</v>
      </c>
      <c r="Q102" s="26"/>
      <c r="R102" s="25" t="s">
        <v>25</v>
      </c>
      <c r="S102" s="26"/>
      <c r="T102" s="25" t="s">
        <v>26</v>
      </c>
      <c r="U102" s="26"/>
      <c r="V102" s="25" t="s">
        <v>27</v>
      </c>
      <c r="W102" s="26"/>
      <c r="X102" s="25" t="s">
        <v>28</v>
      </c>
      <c r="Y102" s="26"/>
      <c r="Z102" s="25" t="s">
        <v>29</v>
      </c>
      <c r="AA102" s="26"/>
      <c r="AB102" s="6"/>
      <c r="AC102" s="6"/>
      <c r="AD102" s="6"/>
    </row>
    <row r="103" spans="1:30" ht="13.5" x14ac:dyDescent="0.25">
      <c r="A103" s="1"/>
      <c r="B103" s="6"/>
      <c r="C103" s="24" t="s">
        <v>30</v>
      </c>
      <c r="D103" s="24" t="s">
        <v>31</v>
      </c>
      <c r="E103" s="27" t="s">
        <v>32</v>
      </c>
      <c r="F103" s="24" t="s">
        <v>31</v>
      </c>
      <c r="G103" s="27" t="s">
        <v>32</v>
      </c>
      <c r="H103" s="24" t="s">
        <v>31</v>
      </c>
      <c r="I103" s="27" t="s">
        <v>32</v>
      </c>
      <c r="J103" s="24" t="s">
        <v>31</v>
      </c>
      <c r="K103" s="27" t="s">
        <v>32</v>
      </c>
      <c r="L103" s="24" t="s">
        <v>31</v>
      </c>
      <c r="M103" s="27" t="s">
        <v>32</v>
      </c>
      <c r="N103" s="24" t="s">
        <v>31</v>
      </c>
      <c r="O103" s="27" t="s">
        <v>32</v>
      </c>
      <c r="P103" s="24" t="s">
        <v>31</v>
      </c>
      <c r="Q103" s="27" t="s">
        <v>32</v>
      </c>
      <c r="R103" s="24" t="s">
        <v>31</v>
      </c>
      <c r="S103" s="27" t="s">
        <v>32</v>
      </c>
      <c r="T103" s="24" t="s">
        <v>31</v>
      </c>
      <c r="U103" s="27" t="s">
        <v>32</v>
      </c>
      <c r="V103" s="24" t="s">
        <v>31</v>
      </c>
      <c r="W103" s="27" t="s">
        <v>32</v>
      </c>
      <c r="X103" s="24" t="s">
        <v>31</v>
      </c>
      <c r="Y103" s="27" t="s">
        <v>32</v>
      </c>
      <c r="Z103" s="24" t="s">
        <v>31</v>
      </c>
      <c r="AA103" s="27" t="s">
        <v>32</v>
      </c>
      <c r="AB103" s="28" t="s">
        <v>33</v>
      </c>
      <c r="AC103" s="29"/>
      <c r="AD103" s="30"/>
    </row>
    <row r="104" spans="1:30" ht="13.5" x14ac:dyDescent="0.25">
      <c r="A104" s="1"/>
      <c r="B104" s="6"/>
      <c r="C104" s="85" t="s">
        <v>123</v>
      </c>
      <c r="D104" s="32"/>
      <c r="E104" s="33">
        <v>75113</v>
      </c>
      <c r="F104" s="32"/>
      <c r="G104" s="33">
        <v>73927</v>
      </c>
      <c r="H104" s="32"/>
      <c r="I104" s="33">
        <v>76412</v>
      </c>
      <c r="J104" s="32"/>
      <c r="K104" s="33">
        <v>77985</v>
      </c>
      <c r="L104" s="32"/>
      <c r="M104" s="33">
        <v>77448</v>
      </c>
      <c r="N104" s="32"/>
      <c r="O104" s="33">
        <v>75275</v>
      </c>
      <c r="P104" s="32"/>
      <c r="Q104" s="33">
        <v>71342</v>
      </c>
      <c r="R104" s="32"/>
      <c r="S104" s="33">
        <v>74028</v>
      </c>
      <c r="T104" s="32"/>
      <c r="U104" s="33">
        <v>75961</v>
      </c>
      <c r="V104" s="32"/>
      <c r="W104" s="33">
        <v>74330</v>
      </c>
      <c r="X104" s="32"/>
      <c r="Y104" s="33">
        <v>73295</v>
      </c>
      <c r="Z104" s="32"/>
      <c r="AA104" s="33">
        <v>73849</v>
      </c>
      <c r="AB104" s="34" t="s">
        <v>48</v>
      </c>
      <c r="AC104" s="35"/>
      <c r="AD104" s="36"/>
    </row>
    <row r="105" spans="1:30" ht="13.5" x14ac:dyDescent="0.25">
      <c r="A105" s="1"/>
      <c r="B105" s="6"/>
      <c r="C105" s="37" t="s">
        <v>124</v>
      </c>
      <c r="D105" s="32"/>
      <c r="E105" s="33">
        <v>1900</v>
      </c>
      <c r="F105" s="32"/>
      <c r="G105" s="33">
        <v>2004</v>
      </c>
      <c r="H105" s="32"/>
      <c r="I105" s="33">
        <v>2823</v>
      </c>
      <c r="J105" s="32"/>
      <c r="K105" s="33">
        <v>1848</v>
      </c>
      <c r="L105" s="32"/>
      <c r="M105" s="33">
        <v>1552</v>
      </c>
      <c r="N105" s="32"/>
      <c r="O105" s="33">
        <v>2941</v>
      </c>
      <c r="P105" s="32"/>
      <c r="Q105" s="33">
        <v>1775</v>
      </c>
      <c r="R105" s="32"/>
      <c r="S105" s="33">
        <v>2586</v>
      </c>
      <c r="T105" s="32"/>
      <c r="U105" s="33">
        <v>1375</v>
      </c>
      <c r="V105" s="32"/>
      <c r="W105" s="33">
        <v>1553</v>
      </c>
      <c r="X105" s="32"/>
      <c r="Y105" s="33">
        <v>1553</v>
      </c>
      <c r="Z105" s="32"/>
      <c r="AA105" s="33">
        <v>2063</v>
      </c>
      <c r="AB105" s="37"/>
      <c r="AC105" s="38"/>
      <c r="AD105" s="39"/>
    </row>
    <row r="106" spans="1:30" ht="13.5" x14ac:dyDescent="0.25">
      <c r="A106" s="1"/>
      <c r="B106" s="6"/>
      <c r="C106" s="86" t="s">
        <v>125</v>
      </c>
      <c r="D106" s="40">
        <v>112969</v>
      </c>
      <c r="E106" s="41">
        <f>SUM(E104:E105)</f>
        <v>77013</v>
      </c>
      <c r="F106" s="40">
        <v>112702</v>
      </c>
      <c r="G106" s="41">
        <f>SUM(G104:G105)</f>
        <v>75931</v>
      </c>
      <c r="H106" s="40">
        <v>113184</v>
      </c>
      <c r="I106" s="41">
        <f>SUM(I104:I105)</f>
        <v>79235</v>
      </c>
      <c r="J106" s="40">
        <v>115397</v>
      </c>
      <c r="K106" s="41">
        <f>SUM(K104:K105)</f>
        <v>79833</v>
      </c>
      <c r="L106" s="40">
        <v>115985</v>
      </c>
      <c r="M106" s="41">
        <f>SUM(M104:M105)</f>
        <v>79000</v>
      </c>
      <c r="N106" s="40">
        <v>114709</v>
      </c>
      <c r="O106" s="41">
        <f>SUM(O104:O105)</f>
        <v>78216</v>
      </c>
      <c r="P106" s="40">
        <v>110428</v>
      </c>
      <c r="Q106" s="41">
        <f>SUM(Q104:Q105)</f>
        <v>73117</v>
      </c>
      <c r="R106" s="40">
        <v>104582</v>
      </c>
      <c r="S106" s="41">
        <f>SUM(S104:S105)</f>
        <v>76614</v>
      </c>
      <c r="T106" s="40">
        <v>105069</v>
      </c>
      <c r="U106" s="41">
        <f>SUM(U104:U105)</f>
        <v>77336</v>
      </c>
      <c r="V106" s="40">
        <v>104528</v>
      </c>
      <c r="W106" s="41">
        <f>SUM(W104:W105)</f>
        <v>75883</v>
      </c>
      <c r="X106" s="40">
        <v>102523</v>
      </c>
      <c r="Y106" s="41">
        <f>SUM(Y104:Y105)</f>
        <v>74848</v>
      </c>
      <c r="Z106" s="40">
        <v>104456</v>
      </c>
      <c r="AA106" s="41">
        <f>SUM(AA104:AA105)</f>
        <v>75912</v>
      </c>
      <c r="AB106" s="37"/>
      <c r="AC106" s="38"/>
      <c r="AD106" s="39"/>
    </row>
    <row r="107" spans="1:30" ht="13.5" x14ac:dyDescent="0.25">
      <c r="A107" s="1"/>
      <c r="B107" s="6"/>
      <c r="C107" s="85" t="s">
        <v>126</v>
      </c>
      <c r="D107" s="66"/>
      <c r="E107" s="67">
        <v>9666</v>
      </c>
      <c r="F107" s="66"/>
      <c r="G107" s="67">
        <v>8952</v>
      </c>
      <c r="H107" s="66"/>
      <c r="I107" s="67">
        <v>9125</v>
      </c>
      <c r="J107" s="68"/>
      <c r="K107" s="69"/>
      <c r="L107" s="68"/>
      <c r="M107" s="69"/>
      <c r="N107" s="68"/>
      <c r="O107" s="69"/>
      <c r="P107" s="68"/>
      <c r="Q107" s="69"/>
      <c r="R107" s="68"/>
      <c r="S107" s="69"/>
      <c r="T107" s="68"/>
      <c r="U107" s="69"/>
      <c r="V107" s="68"/>
      <c r="W107" s="69"/>
      <c r="X107" s="68"/>
      <c r="Y107" s="69"/>
      <c r="Z107" s="68"/>
      <c r="AA107" s="69"/>
      <c r="AB107" s="34" t="s">
        <v>127</v>
      </c>
      <c r="AC107" s="35"/>
      <c r="AD107" s="36"/>
    </row>
    <row r="108" spans="1:30" ht="13.5" x14ac:dyDescent="0.25">
      <c r="A108" s="1"/>
      <c r="B108" s="6"/>
      <c r="C108" s="85" t="s">
        <v>128</v>
      </c>
      <c r="D108" s="66"/>
      <c r="E108" s="67">
        <v>503</v>
      </c>
      <c r="F108" s="66"/>
      <c r="G108" s="67">
        <v>503</v>
      </c>
      <c r="H108" s="66"/>
      <c r="I108" s="67">
        <v>503</v>
      </c>
      <c r="J108" s="68"/>
      <c r="K108" s="69"/>
      <c r="L108" s="68"/>
      <c r="M108" s="69"/>
      <c r="N108" s="68"/>
      <c r="O108" s="69"/>
      <c r="P108" s="68"/>
      <c r="Q108" s="69"/>
      <c r="R108" s="68"/>
      <c r="S108" s="69"/>
      <c r="T108" s="68"/>
      <c r="U108" s="69"/>
      <c r="V108" s="68"/>
      <c r="W108" s="69"/>
      <c r="X108" s="68"/>
      <c r="Y108" s="69"/>
      <c r="Z108" s="68"/>
      <c r="AA108" s="69"/>
      <c r="AB108" s="37"/>
      <c r="AC108" s="38"/>
      <c r="AD108" s="39"/>
    </row>
    <row r="109" spans="1:30" ht="13.5" x14ac:dyDescent="0.25">
      <c r="A109" s="1"/>
      <c r="B109" s="6"/>
      <c r="C109" s="87" t="s">
        <v>129</v>
      </c>
      <c r="D109" s="70">
        <v>16163</v>
      </c>
      <c r="E109" s="71">
        <f>SUM(E107:E108)</f>
        <v>10169</v>
      </c>
      <c r="F109" s="70">
        <v>16425</v>
      </c>
      <c r="G109" s="71">
        <f>SUM(G107:G108)</f>
        <v>9455</v>
      </c>
      <c r="H109" s="70">
        <v>16398</v>
      </c>
      <c r="I109" s="71">
        <f>SUM(I107:I108)</f>
        <v>9628</v>
      </c>
      <c r="J109" s="72"/>
      <c r="K109" s="73"/>
      <c r="L109" s="72"/>
      <c r="M109" s="73"/>
      <c r="N109" s="72"/>
      <c r="O109" s="73"/>
      <c r="P109" s="72"/>
      <c r="Q109" s="73"/>
      <c r="R109" s="72"/>
      <c r="S109" s="73"/>
      <c r="T109" s="72"/>
      <c r="U109" s="73"/>
      <c r="V109" s="72"/>
      <c r="W109" s="73"/>
      <c r="X109" s="72"/>
      <c r="Y109" s="73"/>
      <c r="Z109" s="72"/>
      <c r="AA109" s="73"/>
      <c r="AB109" s="37"/>
      <c r="AC109" s="38"/>
      <c r="AD109" s="39"/>
    </row>
    <row r="110" spans="1:30" ht="13.5" x14ac:dyDescent="0.25">
      <c r="A110" s="1"/>
      <c r="B110" s="6"/>
      <c r="C110" s="88"/>
      <c r="D110" s="21"/>
      <c r="E110" s="21"/>
      <c r="F110" s="21"/>
      <c r="G110" s="21"/>
      <c r="H110" s="21"/>
      <c r="I110" s="21"/>
      <c r="J110" s="21"/>
      <c r="K110" s="21"/>
      <c r="L110" s="21"/>
      <c r="M110" s="21"/>
      <c r="N110" s="21"/>
      <c r="O110" s="21"/>
      <c r="P110" s="21"/>
      <c r="Q110" s="21"/>
      <c r="R110" s="21"/>
      <c r="S110" s="21"/>
      <c r="T110" s="21"/>
      <c r="U110" s="21"/>
      <c r="V110" s="21"/>
      <c r="W110" s="21"/>
      <c r="X110" s="21"/>
      <c r="Y110" s="21"/>
      <c r="Z110" s="21"/>
      <c r="AA110" s="21"/>
      <c r="AB110" s="6"/>
      <c r="AC110" s="6"/>
      <c r="AD110" s="6"/>
    </row>
    <row r="111" spans="1:30" ht="13.5" x14ac:dyDescent="0.25">
      <c r="A111" s="1"/>
      <c r="B111" s="23" t="s">
        <v>130</v>
      </c>
      <c r="C111" s="88"/>
      <c r="D111" s="21"/>
      <c r="E111" s="21"/>
      <c r="F111" s="21"/>
      <c r="G111" s="21"/>
      <c r="H111" s="21"/>
      <c r="I111" s="21"/>
      <c r="J111" s="21"/>
      <c r="K111" s="21"/>
      <c r="L111" s="21"/>
      <c r="M111" s="21"/>
      <c r="N111" s="21"/>
      <c r="O111" s="21"/>
      <c r="P111" s="21"/>
      <c r="Q111" s="21"/>
      <c r="R111" s="21"/>
      <c r="S111" s="21"/>
      <c r="T111" s="21"/>
      <c r="U111" s="21"/>
      <c r="V111" s="21"/>
      <c r="W111" s="21"/>
      <c r="X111" s="21"/>
      <c r="Y111" s="21"/>
      <c r="Z111" s="21"/>
      <c r="AA111" s="21"/>
      <c r="AB111" s="6"/>
      <c r="AC111" s="6"/>
      <c r="AD111" s="6"/>
    </row>
    <row r="112" spans="1:30" ht="13.5" x14ac:dyDescent="0.25">
      <c r="A112" s="1"/>
      <c r="B112" s="6"/>
      <c r="C112" s="24" t="s">
        <v>17</v>
      </c>
      <c r="D112" s="25" t="s">
        <v>18</v>
      </c>
      <c r="E112" s="26"/>
      <c r="F112" s="25" t="s">
        <v>19</v>
      </c>
      <c r="G112" s="26"/>
      <c r="H112" s="25" t="s">
        <v>20</v>
      </c>
      <c r="I112" s="26"/>
      <c r="J112" s="25" t="s">
        <v>21</v>
      </c>
      <c r="K112" s="26"/>
      <c r="L112" s="25" t="s">
        <v>22</v>
      </c>
      <c r="M112" s="26"/>
      <c r="N112" s="25" t="s">
        <v>23</v>
      </c>
      <c r="O112" s="26"/>
      <c r="P112" s="25" t="s">
        <v>24</v>
      </c>
      <c r="Q112" s="26"/>
      <c r="R112" s="25" t="s">
        <v>25</v>
      </c>
      <c r="S112" s="26"/>
      <c r="T112" s="25" t="s">
        <v>26</v>
      </c>
      <c r="U112" s="26"/>
      <c r="V112" s="25" t="s">
        <v>27</v>
      </c>
      <c r="W112" s="26"/>
      <c r="X112" s="25" t="s">
        <v>28</v>
      </c>
      <c r="Y112" s="26"/>
      <c r="Z112" s="25" t="s">
        <v>29</v>
      </c>
      <c r="AA112" s="26"/>
      <c r="AB112" s="6"/>
      <c r="AC112" s="6"/>
      <c r="AD112" s="6"/>
    </row>
    <row r="113" spans="1:30" ht="13.5" x14ac:dyDescent="0.25">
      <c r="A113" s="1"/>
      <c r="B113" s="6"/>
      <c r="C113" s="24" t="s">
        <v>30</v>
      </c>
      <c r="D113" s="24" t="s">
        <v>31</v>
      </c>
      <c r="E113" s="27" t="s">
        <v>32</v>
      </c>
      <c r="F113" s="24" t="s">
        <v>31</v>
      </c>
      <c r="G113" s="27" t="s">
        <v>32</v>
      </c>
      <c r="H113" s="24" t="s">
        <v>31</v>
      </c>
      <c r="I113" s="27" t="s">
        <v>32</v>
      </c>
      <c r="J113" s="24" t="s">
        <v>31</v>
      </c>
      <c r="K113" s="27" t="s">
        <v>32</v>
      </c>
      <c r="L113" s="24" t="s">
        <v>31</v>
      </c>
      <c r="M113" s="27" t="s">
        <v>32</v>
      </c>
      <c r="N113" s="24" t="s">
        <v>31</v>
      </c>
      <c r="O113" s="27" t="s">
        <v>32</v>
      </c>
      <c r="P113" s="24" t="s">
        <v>31</v>
      </c>
      <c r="Q113" s="27" t="s">
        <v>32</v>
      </c>
      <c r="R113" s="24" t="s">
        <v>31</v>
      </c>
      <c r="S113" s="27" t="s">
        <v>32</v>
      </c>
      <c r="T113" s="24" t="s">
        <v>31</v>
      </c>
      <c r="U113" s="27" t="s">
        <v>32</v>
      </c>
      <c r="V113" s="24" t="s">
        <v>31</v>
      </c>
      <c r="W113" s="27" t="s">
        <v>32</v>
      </c>
      <c r="X113" s="24" t="s">
        <v>31</v>
      </c>
      <c r="Y113" s="27" t="s">
        <v>32</v>
      </c>
      <c r="Z113" s="24" t="s">
        <v>31</v>
      </c>
      <c r="AA113" s="27" t="s">
        <v>32</v>
      </c>
      <c r="AB113" s="28" t="s">
        <v>33</v>
      </c>
      <c r="AC113" s="29"/>
      <c r="AD113" s="30"/>
    </row>
    <row r="114" spans="1:30" ht="13.5" x14ac:dyDescent="0.25">
      <c r="A114" s="1"/>
      <c r="B114" s="6"/>
      <c r="C114" s="31" t="s">
        <v>131</v>
      </c>
      <c r="D114" s="32"/>
      <c r="E114" s="33">
        <v>160116</v>
      </c>
      <c r="F114" s="32"/>
      <c r="G114" s="33">
        <v>156877</v>
      </c>
      <c r="H114" s="32"/>
      <c r="I114" s="33">
        <v>159940</v>
      </c>
      <c r="J114" s="32"/>
      <c r="K114" s="33">
        <v>149885</v>
      </c>
      <c r="L114" s="32"/>
      <c r="M114" s="33">
        <v>146592</v>
      </c>
      <c r="N114" s="32"/>
      <c r="O114" s="33">
        <v>144785</v>
      </c>
      <c r="P114" s="32"/>
      <c r="Q114" s="33">
        <v>143243</v>
      </c>
      <c r="R114" s="32"/>
      <c r="S114" s="33">
        <v>140199</v>
      </c>
      <c r="T114" s="32"/>
      <c r="U114" s="33">
        <v>146144</v>
      </c>
      <c r="V114" s="32"/>
      <c r="W114" s="33">
        <v>142801</v>
      </c>
      <c r="X114" s="32"/>
      <c r="Y114" s="33">
        <v>144829</v>
      </c>
      <c r="Z114" s="32"/>
      <c r="AA114" s="33">
        <v>169036</v>
      </c>
      <c r="AB114" s="34" t="s">
        <v>67</v>
      </c>
      <c r="AC114" s="35"/>
      <c r="AD114" s="36"/>
    </row>
    <row r="115" spans="1:30" ht="13.5" x14ac:dyDescent="0.25">
      <c r="A115" s="1"/>
      <c r="B115" s="6"/>
      <c r="C115" s="31" t="s">
        <v>132</v>
      </c>
      <c r="D115" s="32"/>
      <c r="E115" s="33">
        <v>0</v>
      </c>
      <c r="F115" s="32"/>
      <c r="G115" s="33">
        <v>0</v>
      </c>
      <c r="H115" s="32"/>
      <c r="I115" s="33">
        <v>0</v>
      </c>
      <c r="J115" s="32"/>
      <c r="K115" s="33">
        <v>0</v>
      </c>
      <c r="L115" s="32"/>
      <c r="M115" s="33">
        <v>0</v>
      </c>
      <c r="N115" s="32"/>
      <c r="O115" s="33">
        <v>0</v>
      </c>
      <c r="P115" s="32"/>
      <c r="Q115" s="33">
        <v>0</v>
      </c>
      <c r="R115" s="32"/>
      <c r="S115" s="33">
        <v>0</v>
      </c>
      <c r="T115" s="32"/>
      <c r="U115" s="33">
        <v>0</v>
      </c>
      <c r="V115" s="32"/>
      <c r="W115" s="33">
        <v>0</v>
      </c>
      <c r="X115" s="32"/>
      <c r="Y115" s="33">
        <v>0</v>
      </c>
      <c r="Z115" s="32"/>
      <c r="AA115" s="33">
        <v>0</v>
      </c>
      <c r="AB115" s="55" t="s">
        <v>69</v>
      </c>
      <c r="AC115" s="51"/>
      <c r="AD115" s="52"/>
    </row>
    <row r="116" spans="1:30" ht="13.5" x14ac:dyDescent="0.25">
      <c r="A116" s="1"/>
      <c r="B116" s="6"/>
      <c r="C116" s="24" t="s">
        <v>133</v>
      </c>
      <c r="D116" s="40">
        <v>201240</v>
      </c>
      <c r="E116" s="41">
        <f>SUM(E114:E115)</f>
        <v>160116</v>
      </c>
      <c r="F116" s="40">
        <v>201305</v>
      </c>
      <c r="G116" s="41">
        <f>SUM(G114:G115)</f>
        <v>156877</v>
      </c>
      <c r="H116" s="40">
        <v>209340</v>
      </c>
      <c r="I116" s="41">
        <f>SUM(I114:I115)</f>
        <v>159940</v>
      </c>
      <c r="J116" s="40">
        <v>201100</v>
      </c>
      <c r="K116" s="41">
        <f>SUM(K114:K115)</f>
        <v>149885</v>
      </c>
      <c r="L116" s="40">
        <v>200295</v>
      </c>
      <c r="M116" s="41">
        <f>SUM(M114:M115)</f>
        <v>146592</v>
      </c>
      <c r="N116" s="40">
        <v>200000</v>
      </c>
      <c r="O116" s="41">
        <f>SUM(O114:O115)</f>
        <v>144785</v>
      </c>
      <c r="P116" s="40">
        <v>198500</v>
      </c>
      <c r="Q116" s="41">
        <f>SUM(Q114:Q115)</f>
        <v>143243</v>
      </c>
      <c r="R116" s="40">
        <v>197000</v>
      </c>
      <c r="S116" s="41">
        <f>SUM(S114:S115)</f>
        <v>140199</v>
      </c>
      <c r="T116" s="40">
        <v>197000</v>
      </c>
      <c r="U116" s="41">
        <f>SUM(U114:U115)</f>
        <v>146144</v>
      </c>
      <c r="V116" s="40">
        <v>197000</v>
      </c>
      <c r="W116" s="41">
        <f>SUM(W114:W115)</f>
        <v>142801</v>
      </c>
      <c r="X116" s="40">
        <v>197000</v>
      </c>
      <c r="Y116" s="41">
        <f>SUM(Y114:Y115)</f>
        <v>144829</v>
      </c>
      <c r="Z116" s="40">
        <v>226445</v>
      </c>
      <c r="AA116" s="41">
        <f>SUM(AA114:AA115)</f>
        <v>169036</v>
      </c>
      <c r="AB116" s="89"/>
      <c r="AC116" s="90"/>
      <c r="AD116" s="91"/>
    </row>
    <row r="117" spans="1:30" ht="13.5" x14ac:dyDescent="0.25">
      <c r="A117" s="1"/>
      <c r="B117" s="6"/>
      <c r="C117" s="31" t="s">
        <v>134</v>
      </c>
      <c r="D117" s="66"/>
      <c r="E117" s="67">
        <v>1529</v>
      </c>
      <c r="F117" s="66"/>
      <c r="G117" s="67">
        <v>1323</v>
      </c>
      <c r="H117" s="66"/>
      <c r="I117" s="67">
        <v>1840</v>
      </c>
      <c r="J117" s="66"/>
      <c r="K117" s="67">
        <v>1368</v>
      </c>
      <c r="L117" s="66"/>
      <c r="M117" s="67">
        <v>1290</v>
      </c>
      <c r="N117" s="66"/>
      <c r="O117" s="67">
        <v>1210</v>
      </c>
      <c r="P117" s="66"/>
      <c r="Q117" s="67">
        <v>1121</v>
      </c>
      <c r="R117" s="66"/>
      <c r="S117" s="67">
        <v>1088</v>
      </c>
      <c r="T117" s="66"/>
      <c r="U117" s="67">
        <v>1042</v>
      </c>
      <c r="V117" s="66"/>
      <c r="W117" s="67">
        <v>982</v>
      </c>
      <c r="X117" s="66"/>
      <c r="Y117" s="67">
        <v>929</v>
      </c>
      <c r="Z117" s="68"/>
      <c r="AA117" s="92"/>
      <c r="AB117" s="50" t="s">
        <v>135</v>
      </c>
      <c r="AC117" s="51"/>
      <c r="AD117" s="52"/>
    </row>
    <row r="118" spans="1:30" ht="13.5" x14ac:dyDescent="0.25">
      <c r="A118" s="1"/>
      <c r="B118" s="6"/>
      <c r="C118" s="31" t="s">
        <v>136</v>
      </c>
      <c r="D118" s="66"/>
      <c r="E118" s="67">
        <v>429</v>
      </c>
      <c r="F118" s="66"/>
      <c r="G118" s="67">
        <v>430</v>
      </c>
      <c r="H118" s="66"/>
      <c r="I118" s="67">
        <v>582</v>
      </c>
      <c r="J118" s="66"/>
      <c r="K118" s="67">
        <v>547</v>
      </c>
      <c r="L118" s="66"/>
      <c r="M118" s="67">
        <v>432</v>
      </c>
      <c r="N118" s="66"/>
      <c r="O118" s="67">
        <v>446</v>
      </c>
      <c r="P118" s="66"/>
      <c r="Q118" s="67">
        <v>416</v>
      </c>
      <c r="R118" s="66"/>
      <c r="S118" s="67">
        <v>335</v>
      </c>
      <c r="T118" s="66"/>
      <c r="U118" s="67">
        <v>365</v>
      </c>
      <c r="V118" s="66"/>
      <c r="W118" s="67">
        <v>516</v>
      </c>
      <c r="X118" s="66"/>
      <c r="Y118" s="67">
        <v>503</v>
      </c>
      <c r="Z118" s="68"/>
      <c r="AA118" s="69"/>
      <c r="AB118" s="93"/>
      <c r="AC118" s="94"/>
      <c r="AD118" s="95"/>
    </row>
    <row r="119" spans="1:30" ht="13.5" x14ac:dyDescent="0.25">
      <c r="A119" s="1"/>
      <c r="B119" s="6"/>
      <c r="C119" s="24" t="s">
        <v>137</v>
      </c>
      <c r="D119" s="70">
        <v>2300</v>
      </c>
      <c r="E119" s="71">
        <f>SUM(E117:E118)</f>
        <v>1958</v>
      </c>
      <c r="F119" s="70">
        <v>2300</v>
      </c>
      <c r="G119" s="71">
        <f>SUM(G117:G118)</f>
        <v>1753</v>
      </c>
      <c r="H119" s="70">
        <v>2750</v>
      </c>
      <c r="I119" s="71">
        <f>SUM(I117:I118)</f>
        <v>2422</v>
      </c>
      <c r="J119" s="70">
        <v>3600</v>
      </c>
      <c r="K119" s="71">
        <f>SUM(K117:K118)</f>
        <v>1915</v>
      </c>
      <c r="L119" s="70">
        <v>2500</v>
      </c>
      <c r="M119" s="71">
        <f>SUM(M117:M118)</f>
        <v>1722</v>
      </c>
      <c r="N119" s="70">
        <v>2500</v>
      </c>
      <c r="O119" s="71">
        <f>SUM(O117:O118)</f>
        <v>1656</v>
      </c>
      <c r="P119" s="70">
        <v>2500</v>
      </c>
      <c r="Q119" s="71">
        <f>SUM(Q117:Q118)</f>
        <v>1537</v>
      </c>
      <c r="R119" s="70">
        <v>2500</v>
      </c>
      <c r="S119" s="71">
        <f>SUM(S117:S118)</f>
        <v>1423</v>
      </c>
      <c r="T119" s="70">
        <v>2500</v>
      </c>
      <c r="U119" s="71">
        <f>SUM(U117:U118)</f>
        <v>1407</v>
      </c>
      <c r="V119" s="70">
        <v>2250</v>
      </c>
      <c r="W119" s="71">
        <f>SUM(W117:W118)</f>
        <v>1498</v>
      </c>
      <c r="X119" s="70">
        <v>2000</v>
      </c>
      <c r="Y119" s="71">
        <f>SUM(Y117:Y118)</f>
        <v>1432</v>
      </c>
      <c r="Z119" s="72"/>
      <c r="AA119" s="73"/>
      <c r="AB119" s="50"/>
      <c r="AC119" s="51"/>
      <c r="AD119" s="52"/>
    </row>
    <row r="120" spans="1:30" ht="13.5" x14ac:dyDescent="0.25">
      <c r="A120" s="1"/>
      <c r="B120" s="6"/>
      <c r="C120" s="6" t="s">
        <v>138</v>
      </c>
      <c r="D120" s="21"/>
      <c r="E120" s="21"/>
      <c r="F120" s="21"/>
      <c r="G120" s="21"/>
      <c r="H120" s="21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1"/>
      <c r="X120" s="21"/>
      <c r="Y120" s="21"/>
      <c r="Z120" s="21"/>
      <c r="AA120" s="21"/>
      <c r="AB120" s="6"/>
      <c r="AC120" s="6"/>
      <c r="AD120" s="6"/>
    </row>
    <row r="121" spans="1:30" ht="13.5" x14ac:dyDescent="0.25">
      <c r="A121" s="1"/>
      <c r="B121" s="96" t="s">
        <v>139</v>
      </c>
      <c r="C121" s="23"/>
      <c r="D121" s="23"/>
      <c r="E121" s="23"/>
      <c r="F121" s="23"/>
      <c r="G121" s="23"/>
      <c r="H121" s="23"/>
      <c r="I121" s="23"/>
      <c r="J121" s="23"/>
      <c r="K121" s="23"/>
      <c r="L121" s="23"/>
      <c r="M121" s="23"/>
      <c r="N121" s="23"/>
      <c r="O121" s="23"/>
      <c r="P121" s="23"/>
      <c r="Q121" s="23"/>
      <c r="R121" s="23"/>
      <c r="S121" s="23"/>
      <c r="T121" s="23"/>
      <c r="U121" s="23"/>
      <c r="V121" s="23"/>
      <c r="W121" s="23"/>
      <c r="X121" s="23"/>
      <c r="Y121" s="23"/>
      <c r="Z121" s="23"/>
      <c r="AA121" s="23"/>
      <c r="AB121" s="23"/>
      <c r="AC121" s="6"/>
      <c r="AD121" s="6"/>
    </row>
    <row r="122" spans="1:30" ht="13.5" x14ac:dyDescent="0.25">
      <c r="A122" s="1"/>
      <c r="B122" s="23"/>
      <c r="C122" s="24" t="s">
        <v>17</v>
      </c>
      <c r="D122" s="25" t="s">
        <v>18</v>
      </c>
      <c r="E122" s="26"/>
      <c r="F122" s="25" t="s">
        <v>19</v>
      </c>
      <c r="G122" s="26"/>
      <c r="H122" s="25" t="s">
        <v>20</v>
      </c>
      <c r="I122" s="26"/>
      <c r="J122" s="25" t="s">
        <v>21</v>
      </c>
      <c r="K122" s="26"/>
      <c r="L122" s="25" t="s">
        <v>22</v>
      </c>
      <c r="M122" s="26"/>
      <c r="N122" s="25" t="s">
        <v>23</v>
      </c>
      <c r="O122" s="26"/>
      <c r="P122" s="25" t="s">
        <v>24</v>
      </c>
      <c r="Q122" s="26"/>
      <c r="R122" s="25" t="s">
        <v>25</v>
      </c>
      <c r="S122" s="26"/>
      <c r="T122" s="25" t="s">
        <v>26</v>
      </c>
      <c r="U122" s="26"/>
      <c r="V122" s="25" t="s">
        <v>27</v>
      </c>
      <c r="W122" s="26"/>
      <c r="X122" s="25" t="s">
        <v>28</v>
      </c>
      <c r="Y122" s="26"/>
      <c r="Z122" s="25" t="s">
        <v>29</v>
      </c>
      <c r="AA122" s="26"/>
      <c r="AB122" s="6"/>
      <c r="AC122" s="6"/>
      <c r="AD122" s="6"/>
    </row>
    <row r="123" spans="1:30" ht="13.5" x14ac:dyDescent="0.25">
      <c r="A123" s="1"/>
      <c r="B123" s="6"/>
      <c r="C123" s="24" t="s">
        <v>30</v>
      </c>
      <c r="D123" s="97" t="s">
        <v>31</v>
      </c>
      <c r="E123" s="98" t="s">
        <v>32</v>
      </c>
      <c r="F123" s="24" t="s">
        <v>31</v>
      </c>
      <c r="G123" s="27" t="s">
        <v>32</v>
      </c>
      <c r="H123" s="24" t="s">
        <v>31</v>
      </c>
      <c r="I123" s="27" t="s">
        <v>32</v>
      </c>
      <c r="J123" s="24" t="s">
        <v>31</v>
      </c>
      <c r="K123" s="27" t="s">
        <v>32</v>
      </c>
      <c r="L123" s="24" t="s">
        <v>31</v>
      </c>
      <c r="M123" s="27" t="s">
        <v>32</v>
      </c>
      <c r="N123" s="24" t="s">
        <v>31</v>
      </c>
      <c r="O123" s="27" t="s">
        <v>32</v>
      </c>
      <c r="P123" s="24" t="s">
        <v>31</v>
      </c>
      <c r="Q123" s="24" t="s">
        <v>32</v>
      </c>
      <c r="R123" s="24" t="s">
        <v>31</v>
      </c>
      <c r="S123" s="24" t="s">
        <v>32</v>
      </c>
      <c r="T123" s="24" t="s">
        <v>31</v>
      </c>
      <c r="U123" s="27" t="s">
        <v>32</v>
      </c>
      <c r="V123" s="24" t="s">
        <v>31</v>
      </c>
      <c r="W123" s="27" t="s">
        <v>32</v>
      </c>
      <c r="X123" s="24" t="s">
        <v>31</v>
      </c>
      <c r="Y123" s="27" t="s">
        <v>32</v>
      </c>
      <c r="Z123" s="24" t="s">
        <v>31</v>
      </c>
      <c r="AA123" s="27" t="s">
        <v>32</v>
      </c>
      <c r="AB123" s="28" t="s">
        <v>33</v>
      </c>
      <c r="AC123" s="29"/>
      <c r="AD123" s="30"/>
    </row>
    <row r="124" spans="1:30" ht="13.5" x14ac:dyDescent="0.25">
      <c r="A124" s="1"/>
      <c r="B124" s="6"/>
      <c r="C124" s="50" t="s">
        <v>140</v>
      </c>
      <c r="D124" s="79"/>
      <c r="E124" s="80">
        <v>9780</v>
      </c>
      <c r="F124" s="79"/>
      <c r="G124" s="80">
        <v>10418</v>
      </c>
      <c r="H124" s="79"/>
      <c r="I124" s="80">
        <v>9336</v>
      </c>
      <c r="J124" s="79"/>
      <c r="K124" s="80">
        <v>11861</v>
      </c>
      <c r="L124" s="79"/>
      <c r="M124" s="80">
        <v>8122</v>
      </c>
      <c r="N124" s="79"/>
      <c r="O124" s="80">
        <v>6913</v>
      </c>
      <c r="P124" s="79"/>
      <c r="Q124" s="80">
        <v>9302</v>
      </c>
      <c r="R124" s="79"/>
      <c r="S124" s="80">
        <v>7978</v>
      </c>
      <c r="T124" s="79"/>
      <c r="U124" s="80">
        <v>8416</v>
      </c>
      <c r="V124" s="79"/>
      <c r="W124" s="80">
        <v>7920</v>
      </c>
      <c r="X124" s="79"/>
      <c r="Y124" s="80">
        <v>7544</v>
      </c>
      <c r="Z124" s="79"/>
      <c r="AA124" s="80">
        <v>7255</v>
      </c>
      <c r="AB124" s="34" t="s">
        <v>82</v>
      </c>
      <c r="AC124" s="35"/>
      <c r="AD124" s="36"/>
    </row>
    <row r="125" spans="1:30" ht="13.5" x14ac:dyDescent="0.25">
      <c r="A125" s="1"/>
      <c r="B125" s="6"/>
      <c r="C125" s="50" t="s">
        <v>141</v>
      </c>
      <c r="D125" s="79"/>
      <c r="E125" s="80">
        <v>0</v>
      </c>
      <c r="F125" s="79"/>
      <c r="G125" s="80">
        <v>0</v>
      </c>
      <c r="H125" s="79"/>
      <c r="I125" s="80">
        <v>0</v>
      </c>
      <c r="J125" s="79"/>
      <c r="K125" s="80">
        <v>0</v>
      </c>
      <c r="L125" s="79"/>
      <c r="M125" s="80">
        <v>0</v>
      </c>
      <c r="N125" s="79"/>
      <c r="O125" s="80">
        <v>0</v>
      </c>
      <c r="P125" s="79"/>
      <c r="Q125" s="80">
        <v>0</v>
      </c>
      <c r="R125" s="79"/>
      <c r="S125" s="80">
        <v>0</v>
      </c>
      <c r="T125" s="79"/>
      <c r="U125" s="80">
        <v>0</v>
      </c>
      <c r="V125" s="79"/>
      <c r="W125" s="80">
        <v>0</v>
      </c>
      <c r="X125" s="79"/>
      <c r="Y125" s="80">
        <v>0</v>
      </c>
      <c r="Z125" s="79"/>
      <c r="AA125" s="80">
        <v>0</v>
      </c>
      <c r="AB125" s="34" t="s">
        <v>41</v>
      </c>
      <c r="AC125" s="35"/>
      <c r="AD125" s="36"/>
    </row>
    <row r="126" spans="1:30" ht="13.5" x14ac:dyDescent="0.25">
      <c r="A126" s="1"/>
      <c r="B126" s="6"/>
      <c r="C126" s="99" t="s">
        <v>142</v>
      </c>
      <c r="D126" s="100">
        <v>14490</v>
      </c>
      <c r="E126" s="101">
        <f>SUM(E124:E125)</f>
        <v>9780</v>
      </c>
      <c r="F126" s="100">
        <v>15480</v>
      </c>
      <c r="G126" s="101">
        <f>SUM(G124:G125)</f>
        <v>10418</v>
      </c>
      <c r="H126" s="100">
        <v>15585</v>
      </c>
      <c r="I126" s="101">
        <f>SUM(I124:I125)</f>
        <v>9336</v>
      </c>
      <c r="J126" s="100">
        <v>14995</v>
      </c>
      <c r="K126" s="101">
        <f>SUM(K124:K125)</f>
        <v>11861</v>
      </c>
      <c r="L126" s="100">
        <v>15395</v>
      </c>
      <c r="M126" s="101">
        <f>SUM(M124:M125)</f>
        <v>8122</v>
      </c>
      <c r="N126" s="100">
        <v>14930</v>
      </c>
      <c r="O126" s="101">
        <f>SUM(O124:O125)</f>
        <v>6913</v>
      </c>
      <c r="P126" s="100">
        <v>14350</v>
      </c>
      <c r="Q126" s="101">
        <f>SUM(Q124:Q125)</f>
        <v>9302</v>
      </c>
      <c r="R126" s="100">
        <v>13315</v>
      </c>
      <c r="S126" s="101">
        <f>SUM(S124:S125)</f>
        <v>7978</v>
      </c>
      <c r="T126" s="100">
        <v>15100</v>
      </c>
      <c r="U126" s="101">
        <f>SUM(U124:U125)</f>
        <v>8416</v>
      </c>
      <c r="V126" s="100">
        <v>12970</v>
      </c>
      <c r="W126" s="101">
        <f>SUM(W124:W125)</f>
        <v>7920</v>
      </c>
      <c r="X126" s="100">
        <v>13000</v>
      </c>
      <c r="Y126" s="101">
        <f>SUM(Y124:Y125)</f>
        <v>7544</v>
      </c>
      <c r="Z126" s="82">
        <v>13050</v>
      </c>
      <c r="AA126" s="83">
        <f>SUM(AA124:AA125)</f>
        <v>7255</v>
      </c>
      <c r="AB126" s="50"/>
      <c r="AC126" s="51"/>
      <c r="AD126" s="52"/>
    </row>
    <row r="127" spans="1:30" ht="13.5" x14ac:dyDescent="0.25">
      <c r="A127" s="1"/>
      <c r="B127" s="6"/>
      <c r="C127" s="102" t="s">
        <v>143</v>
      </c>
      <c r="D127" s="103"/>
      <c r="E127" s="104">
        <v>4691</v>
      </c>
      <c r="F127" s="103"/>
      <c r="G127" s="104">
        <v>4013</v>
      </c>
      <c r="H127" s="103"/>
      <c r="I127" s="104">
        <v>3431</v>
      </c>
      <c r="J127" s="103"/>
      <c r="K127" s="104">
        <v>3930</v>
      </c>
      <c r="L127" s="32"/>
      <c r="M127" s="33">
        <v>3409</v>
      </c>
      <c r="N127" s="103"/>
      <c r="O127" s="104">
        <v>3771</v>
      </c>
      <c r="P127" s="103"/>
      <c r="Q127" s="104">
        <v>4053</v>
      </c>
      <c r="R127" s="103"/>
      <c r="S127" s="104">
        <v>3986</v>
      </c>
      <c r="T127" s="103"/>
      <c r="U127" s="104">
        <v>3261</v>
      </c>
      <c r="V127" s="103"/>
      <c r="W127" s="104">
        <v>3575</v>
      </c>
      <c r="X127" s="103"/>
      <c r="Y127" s="104">
        <v>3382</v>
      </c>
      <c r="Z127" s="79"/>
      <c r="AA127" s="80">
        <v>3866</v>
      </c>
      <c r="AB127" s="34" t="s">
        <v>144</v>
      </c>
      <c r="AC127" s="35"/>
      <c r="AD127" s="36"/>
    </row>
    <row r="128" spans="1:30" ht="13.5" x14ac:dyDescent="0.25">
      <c r="A128" s="1"/>
      <c r="B128" s="6"/>
      <c r="C128" s="102" t="s">
        <v>145</v>
      </c>
      <c r="D128" s="103"/>
      <c r="E128" s="104">
        <v>498</v>
      </c>
      <c r="F128" s="103"/>
      <c r="G128" s="104">
        <v>467</v>
      </c>
      <c r="H128" s="103"/>
      <c r="I128" s="105">
        <v>403</v>
      </c>
      <c r="J128" s="103"/>
      <c r="K128" s="104">
        <v>443</v>
      </c>
      <c r="L128" s="32"/>
      <c r="M128" s="33">
        <v>443</v>
      </c>
      <c r="N128" s="103"/>
      <c r="O128" s="104">
        <v>443</v>
      </c>
      <c r="P128" s="103"/>
      <c r="Q128" s="47">
        <v>443</v>
      </c>
      <c r="R128" s="103"/>
      <c r="S128" s="104">
        <v>443</v>
      </c>
      <c r="T128" s="103"/>
      <c r="U128" s="104">
        <v>443</v>
      </c>
      <c r="V128" s="103"/>
      <c r="W128" s="104">
        <v>598</v>
      </c>
      <c r="X128" s="103"/>
      <c r="Y128" s="104">
        <v>598</v>
      </c>
      <c r="Z128" s="79"/>
      <c r="AA128" s="80">
        <v>598</v>
      </c>
      <c r="AB128" s="50"/>
      <c r="AC128" s="51"/>
      <c r="AD128" s="52"/>
    </row>
    <row r="129" spans="1:30" ht="13.5" x14ac:dyDescent="0.25">
      <c r="A129" s="1"/>
      <c r="B129" s="6"/>
      <c r="C129" s="106" t="s">
        <v>146</v>
      </c>
      <c r="D129" s="100">
        <v>9500</v>
      </c>
      <c r="E129" s="101">
        <f>SUM(E127:E128)</f>
        <v>5189</v>
      </c>
      <c r="F129" s="100">
        <v>9000</v>
      </c>
      <c r="G129" s="101">
        <f>SUM(G127:G128)</f>
        <v>4480</v>
      </c>
      <c r="H129" s="100">
        <v>8100</v>
      </c>
      <c r="I129" s="107">
        <f>SUM(I127:I128)</f>
        <v>3834</v>
      </c>
      <c r="J129" s="100">
        <v>8200</v>
      </c>
      <c r="K129" s="101">
        <f>SUM(K127:K128)</f>
        <v>4373</v>
      </c>
      <c r="L129" s="40">
        <v>8200</v>
      </c>
      <c r="M129" s="41">
        <f>SUM(M127:M128)</f>
        <v>3852</v>
      </c>
      <c r="N129" s="100">
        <v>8200</v>
      </c>
      <c r="O129" s="101">
        <f>SUM(O127:O128)</f>
        <v>4214</v>
      </c>
      <c r="P129" s="100">
        <v>8200</v>
      </c>
      <c r="Q129" s="108">
        <f>SUM(Q127:Q128)</f>
        <v>4496</v>
      </c>
      <c r="R129" s="100">
        <v>8200</v>
      </c>
      <c r="S129" s="101">
        <f>SUM(S127:S128)</f>
        <v>4429</v>
      </c>
      <c r="T129" s="100">
        <v>8200</v>
      </c>
      <c r="U129" s="101">
        <f>SUM(U127:U128)</f>
        <v>3704</v>
      </c>
      <c r="V129" s="100">
        <v>8300</v>
      </c>
      <c r="W129" s="101">
        <f>SUM(W127:W128)</f>
        <v>4173</v>
      </c>
      <c r="X129" s="100">
        <v>8400</v>
      </c>
      <c r="Y129" s="101">
        <f>SUM(Y127:Y128)</f>
        <v>3980</v>
      </c>
      <c r="Z129" s="82">
        <v>8200</v>
      </c>
      <c r="AA129" s="83">
        <f>SUM(AA127:AA128)</f>
        <v>4464</v>
      </c>
      <c r="AB129" s="50"/>
      <c r="AC129" s="51"/>
      <c r="AD129" s="52"/>
    </row>
    <row r="130" spans="1:30" ht="13.5" x14ac:dyDescent="0.25">
      <c r="A130" s="1"/>
      <c r="B130" s="6"/>
      <c r="C130" s="31" t="s">
        <v>147</v>
      </c>
      <c r="D130" s="103"/>
      <c r="E130" s="104">
        <v>21381</v>
      </c>
      <c r="F130" s="103"/>
      <c r="G130" s="104">
        <v>18407</v>
      </c>
      <c r="H130" s="103"/>
      <c r="I130" s="104">
        <v>19358</v>
      </c>
      <c r="J130" s="103"/>
      <c r="K130" s="104">
        <v>17072</v>
      </c>
      <c r="L130" s="103"/>
      <c r="M130" s="104">
        <v>19244</v>
      </c>
      <c r="N130" s="103"/>
      <c r="O130" s="104">
        <v>17937</v>
      </c>
      <c r="P130" s="103"/>
      <c r="Q130" s="104">
        <v>16799</v>
      </c>
      <c r="R130" s="103"/>
      <c r="S130" s="104">
        <v>15938</v>
      </c>
      <c r="T130" s="103"/>
      <c r="U130" s="104">
        <v>17743</v>
      </c>
      <c r="V130" s="103"/>
      <c r="W130" s="104">
        <v>19392</v>
      </c>
      <c r="X130" s="103"/>
      <c r="Y130" s="104">
        <v>19088</v>
      </c>
      <c r="Z130" s="79"/>
      <c r="AA130" s="80">
        <v>25908</v>
      </c>
      <c r="AB130" s="34" t="s">
        <v>44</v>
      </c>
      <c r="AC130" s="35"/>
      <c r="AD130" s="36"/>
    </row>
    <row r="131" spans="1:30" ht="13.5" x14ac:dyDescent="0.25">
      <c r="A131" s="1"/>
      <c r="B131" s="6"/>
      <c r="C131" s="31" t="s">
        <v>148</v>
      </c>
      <c r="D131" s="103"/>
      <c r="E131" s="104">
        <v>0</v>
      </c>
      <c r="F131" s="103"/>
      <c r="G131" s="104">
        <v>0</v>
      </c>
      <c r="H131" s="103"/>
      <c r="I131" s="104">
        <v>0</v>
      </c>
      <c r="J131" s="103"/>
      <c r="K131" s="104">
        <v>0</v>
      </c>
      <c r="L131" s="103"/>
      <c r="M131" s="104">
        <v>0</v>
      </c>
      <c r="N131" s="103"/>
      <c r="O131" s="104">
        <v>0</v>
      </c>
      <c r="P131" s="103"/>
      <c r="Q131" s="104">
        <v>0</v>
      </c>
      <c r="R131" s="103"/>
      <c r="S131" s="104">
        <v>0</v>
      </c>
      <c r="T131" s="103"/>
      <c r="U131" s="104">
        <v>0</v>
      </c>
      <c r="V131" s="103"/>
      <c r="W131" s="104">
        <v>0</v>
      </c>
      <c r="X131" s="103"/>
      <c r="Y131" s="104">
        <v>0</v>
      </c>
      <c r="Z131" s="79"/>
      <c r="AA131" s="80">
        <v>0</v>
      </c>
      <c r="AB131" s="50"/>
      <c r="AC131" s="51"/>
      <c r="AD131" s="52"/>
    </row>
    <row r="132" spans="1:30" ht="13.5" x14ac:dyDescent="0.25">
      <c r="A132" s="1"/>
      <c r="B132" s="6"/>
      <c r="C132" s="24" t="s">
        <v>149</v>
      </c>
      <c r="D132" s="100">
        <v>31920</v>
      </c>
      <c r="E132" s="101">
        <f>SUM(E130:E131)</f>
        <v>21381</v>
      </c>
      <c r="F132" s="100">
        <v>30860</v>
      </c>
      <c r="G132" s="101">
        <f>SUM(G130:G131)</f>
        <v>18407</v>
      </c>
      <c r="H132" s="100">
        <v>30430</v>
      </c>
      <c r="I132" s="101">
        <f>SUM(I130:I131)</f>
        <v>19358</v>
      </c>
      <c r="J132" s="100">
        <v>30430</v>
      </c>
      <c r="K132" s="101">
        <f>SUM(K130:K131)</f>
        <v>17072</v>
      </c>
      <c r="L132" s="100">
        <v>30450</v>
      </c>
      <c r="M132" s="101">
        <f>SUM(M130:M131)</f>
        <v>19244</v>
      </c>
      <c r="N132" s="100">
        <v>29570</v>
      </c>
      <c r="O132" s="101">
        <f>SUM(O130:O131)</f>
        <v>17937</v>
      </c>
      <c r="P132" s="100">
        <v>29520</v>
      </c>
      <c r="Q132" s="101">
        <f>SUM(Q130:Q131)</f>
        <v>16799</v>
      </c>
      <c r="R132" s="100">
        <v>29240</v>
      </c>
      <c r="S132" s="101">
        <f>SUM(S130:S131)</f>
        <v>15938</v>
      </c>
      <c r="T132" s="100">
        <v>28900</v>
      </c>
      <c r="U132" s="101">
        <f>SUM(U130:U131)</f>
        <v>17743</v>
      </c>
      <c r="V132" s="100">
        <v>29020</v>
      </c>
      <c r="W132" s="101">
        <f>SUM(W130:W131)</f>
        <v>19392</v>
      </c>
      <c r="X132" s="100">
        <v>31000</v>
      </c>
      <c r="Y132" s="101">
        <f>SUM(Y130:Y131)</f>
        <v>19088</v>
      </c>
      <c r="Z132" s="82">
        <v>30980</v>
      </c>
      <c r="AA132" s="83">
        <f>SUM(AA130:AA131)</f>
        <v>25908</v>
      </c>
      <c r="AB132" s="50"/>
      <c r="AC132" s="51"/>
      <c r="AD132" s="52"/>
    </row>
    <row r="133" spans="1:30" ht="13.5" x14ac:dyDescent="0.25">
      <c r="A133" s="1"/>
      <c r="B133" s="6"/>
      <c r="C133" s="50" t="s">
        <v>150</v>
      </c>
      <c r="D133" s="40"/>
      <c r="E133" s="33">
        <v>12625</v>
      </c>
      <c r="F133" s="40"/>
      <c r="G133" s="41">
        <v>12021</v>
      </c>
      <c r="H133" s="40"/>
      <c r="I133" s="41">
        <v>18055</v>
      </c>
      <c r="J133" s="40"/>
      <c r="K133" s="41">
        <v>13162</v>
      </c>
      <c r="L133" s="40"/>
      <c r="M133" s="41">
        <v>12497</v>
      </c>
      <c r="N133" s="40"/>
      <c r="O133" s="41">
        <v>12032</v>
      </c>
      <c r="P133" s="40"/>
      <c r="Q133" s="41">
        <v>13573</v>
      </c>
      <c r="R133" s="40"/>
      <c r="S133" s="41">
        <v>12804</v>
      </c>
      <c r="T133" s="40"/>
      <c r="U133" s="41">
        <v>12816</v>
      </c>
      <c r="V133" s="40"/>
      <c r="W133" s="41">
        <v>12817</v>
      </c>
      <c r="X133" s="40"/>
      <c r="Y133" s="41">
        <v>11338</v>
      </c>
      <c r="Z133" s="40"/>
      <c r="AA133" s="41">
        <v>11309</v>
      </c>
      <c r="AB133" s="34" t="s">
        <v>48</v>
      </c>
      <c r="AC133" s="35"/>
      <c r="AD133" s="36"/>
    </row>
    <row r="134" spans="1:30" ht="13.5" x14ac:dyDescent="0.25">
      <c r="A134" s="1"/>
      <c r="B134" s="6"/>
      <c r="C134" s="50" t="s">
        <v>151</v>
      </c>
      <c r="D134" s="40"/>
      <c r="E134" s="41">
        <v>0</v>
      </c>
      <c r="F134" s="40"/>
      <c r="G134" s="41">
        <v>0</v>
      </c>
      <c r="H134" s="40"/>
      <c r="I134" s="41">
        <v>0</v>
      </c>
      <c r="J134" s="40"/>
      <c r="K134" s="41">
        <v>0</v>
      </c>
      <c r="L134" s="40"/>
      <c r="M134" s="41">
        <v>0</v>
      </c>
      <c r="N134" s="40"/>
      <c r="O134" s="41">
        <v>0</v>
      </c>
      <c r="P134" s="40"/>
      <c r="Q134" s="41">
        <v>0</v>
      </c>
      <c r="R134" s="40"/>
      <c r="S134" s="41">
        <v>0</v>
      </c>
      <c r="T134" s="40"/>
      <c r="U134" s="41">
        <v>0</v>
      </c>
      <c r="V134" s="40"/>
      <c r="W134" s="41">
        <v>0</v>
      </c>
      <c r="X134" s="40"/>
      <c r="Y134" s="41">
        <v>0</v>
      </c>
      <c r="Z134" s="40"/>
      <c r="AA134" s="41">
        <v>0</v>
      </c>
      <c r="AB134" s="37"/>
      <c r="AC134" s="38"/>
      <c r="AD134" s="39"/>
    </row>
    <row r="135" spans="1:30" ht="13.5" x14ac:dyDescent="0.25">
      <c r="A135" s="1"/>
      <c r="B135" s="6"/>
      <c r="C135" s="99" t="s">
        <v>152</v>
      </c>
      <c r="D135" s="40">
        <v>19606</v>
      </c>
      <c r="E135" s="41">
        <f>SUM(E133:E134)</f>
        <v>12625</v>
      </c>
      <c r="F135" s="40">
        <v>18695</v>
      </c>
      <c r="G135" s="41">
        <f>SUM(G133:G134)</f>
        <v>12021</v>
      </c>
      <c r="H135" s="40">
        <v>22254</v>
      </c>
      <c r="I135" s="41">
        <f>SUM(I133:I134)</f>
        <v>18055</v>
      </c>
      <c r="J135" s="40">
        <v>20854</v>
      </c>
      <c r="K135" s="41">
        <f>SUM(K133:K134)</f>
        <v>13162</v>
      </c>
      <c r="L135" s="40">
        <v>18940</v>
      </c>
      <c r="M135" s="41">
        <f>SUM(M133:M134)</f>
        <v>12497</v>
      </c>
      <c r="N135" s="40">
        <v>19937</v>
      </c>
      <c r="O135" s="41">
        <f>SUM(O133:O134)</f>
        <v>12032</v>
      </c>
      <c r="P135" s="40">
        <v>20004</v>
      </c>
      <c r="Q135" s="41">
        <f>SUM(Q133:Q134)</f>
        <v>13573</v>
      </c>
      <c r="R135" s="40">
        <v>18996</v>
      </c>
      <c r="S135" s="41">
        <f>SUM(S133:S134)</f>
        <v>12804</v>
      </c>
      <c r="T135" s="40">
        <v>18978</v>
      </c>
      <c r="U135" s="41">
        <f>SUM(U133:U134)</f>
        <v>12816</v>
      </c>
      <c r="V135" s="40">
        <v>20006</v>
      </c>
      <c r="W135" s="41">
        <f>SUM(W133:W134)</f>
        <v>12817</v>
      </c>
      <c r="X135" s="40">
        <v>19004</v>
      </c>
      <c r="Y135" s="41">
        <f>SUM(Y133:Y134)</f>
        <v>11338</v>
      </c>
      <c r="Z135" s="40">
        <v>18997</v>
      </c>
      <c r="AA135" s="41">
        <f>SUM(AA133:AA134)</f>
        <v>11309</v>
      </c>
      <c r="AB135" s="37"/>
      <c r="AC135" s="38"/>
      <c r="AD135" s="39"/>
    </row>
    <row r="136" spans="1:30" ht="13.5" x14ac:dyDescent="0.25">
      <c r="A136" s="1"/>
      <c r="B136" s="6"/>
      <c r="C136" s="31" t="s">
        <v>153</v>
      </c>
      <c r="D136" s="103"/>
      <c r="E136" s="104">
        <v>27109</v>
      </c>
      <c r="F136" s="103"/>
      <c r="G136" s="104">
        <v>23253</v>
      </c>
      <c r="H136" s="103"/>
      <c r="I136" s="104">
        <v>27285</v>
      </c>
      <c r="J136" s="103"/>
      <c r="K136" s="104">
        <v>20683</v>
      </c>
      <c r="L136" s="103"/>
      <c r="M136" s="104">
        <v>20709</v>
      </c>
      <c r="N136" s="103"/>
      <c r="O136" s="104">
        <v>19761</v>
      </c>
      <c r="P136" s="103"/>
      <c r="Q136" s="104">
        <v>21687</v>
      </c>
      <c r="R136" s="103"/>
      <c r="S136" s="104">
        <v>32757</v>
      </c>
      <c r="T136" s="103"/>
      <c r="U136" s="104">
        <v>32052</v>
      </c>
      <c r="V136" s="103"/>
      <c r="W136" s="109">
        <v>28769</v>
      </c>
      <c r="X136" s="103"/>
      <c r="Y136" s="104">
        <v>19112</v>
      </c>
      <c r="Z136" s="79"/>
      <c r="AA136" s="80">
        <v>34243</v>
      </c>
      <c r="AB136" s="34" t="s">
        <v>44</v>
      </c>
      <c r="AC136" s="35"/>
      <c r="AD136" s="36"/>
    </row>
    <row r="137" spans="1:30" ht="13.5" x14ac:dyDescent="0.25">
      <c r="A137" s="1"/>
      <c r="B137" s="6"/>
      <c r="C137" s="31" t="s">
        <v>154</v>
      </c>
      <c r="D137" s="103"/>
      <c r="E137" s="104">
        <v>0</v>
      </c>
      <c r="F137" s="103"/>
      <c r="G137" s="104">
        <v>0</v>
      </c>
      <c r="H137" s="103"/>
      <c r="I137" s="104">
        <v>0</v>
      </c>
      <c r="J137" s="103"/>
      <c r="K137" s="104">
        <v>0</v>
      </c>
      <c r="L137" s="103"/>
      <c r="M137" s="104">
        <v>0</v>
      </c>
      <c r="N137" s="103"/>
      <c r="O137" s="104">
        <v>0</v>
      </c>
      <c r="P137" s="103"/>
      <c r="Q137" s="104">
        <v>0</v>
      </c>
      <c r="R137" s="103"/>
      <c r="S137" s="104">
        <v>0</v>
      </c>
      <c r="T137" s="103"/>
      <c r="U137" s="104">
        <v>0</v>
      </c>
      <c r="V137" s="103"/>
      <c r="W137" s="110">
        <v>25</v>
      </c>
      <c r="X137" s="103"/>
      <c r="Y137" s="104">
        <v>0</v>
      </c>
      <c r="Z137" s="79"/>
      <c r="AA137" s="80">
        <v>0</v>
      </c>
      <c r="AB137" s="50"/>
      <c r="AC137" s="51"/>
      <c r="AD137" s="52"/>
    </row>
    <row r="138" spans="1:30" ht="13.5" x14ac:dyDescent="0.25">
      <c r="A138" s="1"/>
      <c r="B138" s="6"/>
      <c r="C138" s="24" t="s">
        <v>155</v>
      </c>
      <c r="D138" s="100">
        <v>49480</v>
      </c>
      <c r="E138" s="101">
        <f>SUM(E136:E137)</f>
        <v>27109</v>
      </c>
      <c r="F138" s="100">
        <v>47220</v>
      </c>
      <c r="G138" s="101">
        <f>SUM(G136:G137)</f>
        <v>23253</v>
      </c>
      <c r="H138" s="100">
        <v>49980</v>
      </c>
      <c r="I138" s="101">
        <f>SUM(I136:I137)</f>
        <v>27285</v>
      </c>
      <c r="J138" s="100">
        <v>41390</v>
      </c>
      <c r="K138" s="101">
        <f>SUM(K136:K137)</f>
        <v>20683</v>
      </c>
      <c r="L138" s="100">
        <v>41400</v>
      </c>
      <c r="M138" s="101">
        <f>SUM(M136:M137)</f>
        <v>20709</v>
      </c>
      <c r="N138" s="100">
        <v>40010</v>
      </c>
      <c r="O138" s="101">
        <f>SUM(O136:O137)</f>
        <v>19761</v>
      </c>
      <c r="P138" s="100">
        <v>42490</v>
      </c>
      <c r="Q138" s="101">
        <f>SUM(Q136:Q137)</f>
        <v>21687</v>
      </c>
      <c r="R138" s="100">
        <v>42940</v>
      </c>
      <c r="S138" s="101">
        <f>SUM(S136:S137)</f>
        <v>32757</v>
      </c>
      <c r="T138" s="100">
        <v>43000</v>
      </c>
      <c r="U138" s="101">
        <f>SUM(U136:U137)</f>
        <v>32052</v>
      </c>
      <c r="V138" s="100">
        <v>42000</v>
      </c>
      <c r="W138" s="111">
        <f>SUM(W136:W137)</f>
        <v>28794</v>
      </c>
      <c r="X138" s="100">
        <v>42000</v>
      </c>
      <c r="Y138" s="101">
        <f>SUM(Y136:Y137)</f>
        <v>19112</v>
      </c>
      <c r="Z138" s="82">
        <v>40810</v>
      </c>
      <c r="AA138" s="83">
        <f>SUM(AA136:AA137)</f>
        <v>34243</v>
      </c>
      <c r="AB138" s="50"/>
      <c r="AC138" s="51"/>
      <c r="AD138" s="52"/>
    </row>
    <row r="139" spans="1:30" ht="13.5" x14ac:dyDescent="0.25">
      <c r="A139" s="1"/>
      <c r="B139" s="6"/>
      <c r="C139" s="31" t="s">
        <v>156</v>
      </c>
      <c r="D139" s="103"/>
      <c r="E139" s="104">
        <v>29287</v>
      </c>
      <c r="F139" s="103"/>
      <c r="G139" s="104">
        <v>14521</v>
      </c>
      <c r="H139" s="103"/>
      <c r="I139" s="104">
        <v>19814</v>
      </c>
      <c r="J139" s="103"/>
      <c r="K139" s="104">
        <v>31087</v>
      </c>
      <c r="L139" s="103"/>
      <c r="M139" s="104">
        <v>23592</v>
      </c>
      <c r="N139" s="103"/>
      <c r="O139" s="104">
        <v>29829</v>
      </c>
      <c r="P139" s="103"/>
      <c r="Q139" s="104">
        <v>24806</v>
      </c>
      <c r="R139" s="103"/>
      <c r="S139" s="104">
        <v>25236</v>
      </c>
      <c r="T139" s="103"/>
      <c r="U139" s="104">
        <v>39260</v>
      </c>
      <c r="V139" s="103"/>
      <c r="W139" s="104">
        <v>26172</v>
      </c>
      <c r="X139" s="103"/>
      <c r="Y139" s="104">
        <v>30759</v>
      </c>
      <c r="Z139" s="79"/>
      <c r="AA139" s="80">
        <v>16908</v>
      </c>
      <c r="AB139" s="34" t="s">
        <v>82</v>
      </c>
      <c r="AC139" s="35"/>
      <c r="AD139" s="36"/>
    </row>
    <row r="140" spans="1:30" ht="13.5" x14ac:dyDescent="0.25">
      <c r="A140" s="1"/>
      <c r="B140" s="6"/>
      <c r="C140" s="50" t="s">
        <v>157</v>
      </c>
      <c r="D140" s="103"/>
      <c r="E140" s="104">
        <v>0</v>
      </c>
      <c r="F140" s="103"/>
      <c r="G140" s="104">
        <v>0</v>
      </c>
      <c r="H140" s="103"/>
      <c r="I140" s="104">
        <v>0</v>
      </c>
      <c r="J140" s="103"/>
      <c r="K140" s="104">
        <v>0</v>
      </c>
      <c r="L140" s="103"/>
      <c r="M140" s="104">
        <v>0</v>
      </c>
      <c r="N140" s="103"/>
      <c r="O140" s="104">
        <v>0</v>
      </c>
      <c r="P140" s="103"/>
      <c r="Q140" s="104">
        <v>0</v>
      </c>
      <c r="R140" s="103"/>
      <c r="S140" s="104">
        <v>0</v>
      </c>
      <c r="T140" s="103"/>
      <c r="U140" s="104">
        <v>0</v>
      </c>
      <c r="V140" s="103"/>
      <c r="W140" s="104">
        <v>0</v>
      </c>
      <c r="X140" s="103"/>
      <c r="Y140" s="104">
        <v>0</v>
      </c>
      <c r="Z140" s="79"/>
      <c r="AA140" s="80">
        <v>0</v>
      </c>
      <c r="AB140" s="34" t="s">
        <v>41</v>
      </c>
      <c r="AC140" s="35"/>
      <c r="AD140" s="36"/>
    </row>
    <row r="141" spans="1:30" ht="13.5" x14ac:dyDescent="0.25">
      <c r="A141" s="1"/>
      <c r="B141" s="6"/>
      <c r="C141" s="99" t="s">
        <v>158</v>
      </c>
      <c r="D141" s="112">
        <v>52965</v>
      </c>
      <c r="E141" s="113">
        <f>SUM(E139:E140)</f>
        <v>29287</v>
      </c>
      <c r="F141" s="112">
        <v>49590</v>
      </c>
      <c r="G141" s="113">
        <f>SUM(G139:G140)</f>
        <v>14521</v>
      </c>
      <c r="H141" s="112">
        <v>49570</v>
      </c>
      <c r="I141" s="113">
        <f>SUM(I139:I140)</f>
        <v>19814</v>
      </c>
      <c r="J141" s="112">
        <v>52055</v>
      </c>
      <c r="K141" s="113">
        <f>SUM(K139:K140)</f>
        <v>31087</v>
      </c>
      <c r="L141" s="100">
        <v>49750</v>
      </c>
      <c r="M141" s="101">
        <f>SUM(M139:M140)</f>
        <v>23592</v>
      </c>
      <c r="N141" s="100">
        <v>49430</v>
      </c>
      <c r="O141" s="101">
        <f>SUM(O139:O140)</f>
        <v>29829</v>
      </c>
      <c r="P141" s="100">
        <v>49640</v>
      </c>
      <c r="Q141" s="101">
        <f>SUM(Q139:Q140)</f>
        <v>24806</v>
      </c>
      <c r="R141" s="100">
        <v>44015</v>
      </c>
      <c r="S141" s="101">
        <f>SUM(S139:S140)</f>
        <v>25236</v>
      </c>
      <c r="T141" s="100">
        <v>47910</v>
      </c>
      <c r="U141" s="101">
        <f>SUM(U139:U140)</f>
        <v>39260</v>
      </c>
      <c r="V141" s="100">
        <v>46700</v>
      </c>
      <c r="W141" s="101">
        <f>SUM(W139:W140)</f>
        <v>26172</v>
      </c>
      <c r="X141" s="100">
        <v>52246</v>
      </c>
      <c r="Y141" s="101">
        <f>SUM(Y139:Y140)</f>
        <v>30759</v>
      </c>
      <c r="Z141" s="82">
        <v>48810</v>
      </c>
      <c r="AA141" s="83">
        <f>SUM(AA139:AA140)</f>
        <v>16908</v>
      </c>
      <c r="AB141" s="38"/>
      <c r="AC141" s="38"/>
      <c r="AD141" s="39"/>
    </row>
    <row r="142" spans="1:30" ht="13.5" x14ac:dyDescent="0.25">
      <c r="A142" s="1"/>
      <c r="B142" s="6"/>
      <c r="C142" s="99" t="s">
        <v>159</v>
      </c>
      <c r="D142" s="100"/>
      <c r="E142" s="101">
        <v>24763</v>
      </c>
      <c r="F142" s="100"/>
      <c r="G142" s="101">
        <v>26458</v>
      </c>
      <c r="H142" s="100"/>
      <c r="I142" s="101">
        <v>23464</v>
      </c>
      <c r="J142" s="100"/>
      <c r="K142" s="101">
        <v>22040</v>
      </c>
      <c r="L142" s="114"/>
      <c r="M142" s="101">
        <v>24415</v>
      </c>
      <c r="N142" s="100"/>
      <c r="O142" s="101">
        <v>23645</v>
      </c>
      <c r="P142" s="100"/>
      <c r="Q142" s="101">
        <v>24461</v>
      </c>
      <c r="R142" s="100"/>
      <c r="S142" s="101">
        <v>30490</v>
      </c>
      <c r="T142" s="100"/>
      <c r="U142" s="101">
        <v>25366</v>
      </c>
      <c r="V142" s="100"/>
      <c r="W142" s="101">
        <v>21635</v>
      </c>
      <c r="X142" s="100"/>
      <c r="Y142" s="101">
        <v>24815</v>
      </c>
      <c r="Z142" s="82"/>
      <c r="AA142" s="83">
        <v>24548</v>
      </c>
      <c r="AB142" s="34" t="s">
        <v>35</v>
      </c>
      <c r="AC142" s="35"/>
      <c r="AD142" s="36"/>
    </row>
    <row r="143" spans="1:30" ht="13.5" x14ac:dyDescent="0.25">
      <c r="A143" s="1"/>
      <c r="B143" s="6"/>
      <c r="C143" s="99" t="s">
        <v>160</v>
      </c>
      <c r="D143" s="100"/>
      <c r="E143" s="101">
        <v>0</v>
      </c>
      <c r="F143" s="100"/>
      <c r="G143" s="101">
        <v>0</v>
      </c>
      <c r="H143" s="100"/>
      <c r="I143" s="101">
        <v>0</v>
      </c>
      <c r="J143" s="100"/>
      <c r="K143" s="101">
        <v>0</v>
      </c>
      <c r="L143" s="114"/>
      <c r="M143" s="101">
        <v>0</v>
      </c>
      <c r="N143" s="100"/>
      <c r="O143" s="101">
        <v>0</v>
      </c>
      <c r="P143" s="100"/>
      <c r="Q143" s="101">
        <v>0</v>
      </c>
      <c r="R143" s="100"/>
      <c r="S143" s="101">
        <v>0</v>
      </c>
      <c r="T143" s="100"/>
      <c r="U143" s="101">
        <v>0</v>
      </c>
      <c r="V143" s="100"/>
      <c r="W143" s="101">
        <v>0</v>
      </c>
      <c r="X143" s="100"/>
      <c r="Y143" s="101">
        <v>0</v>
      </c>
      <c r="Z143" s="82"/>
      <c r="AA143" s="83">
        <v>0</v>
      </c>
      <c r="AB143" s="38"/>
      <c r="AC143" s="38"/>
      <c r="AD143" s="39"/>
    </row>
    <row r="144" spans="1:30" ht="13.5" x14ac:dyDescent="0.25">
      <c r="A144" s="1"/>
      <c r="B144" s="6"/>
      <c r="C144" s="99" t="s">
        <v>161</v>
      </c>
      <c r="D144" s="100">
        <v>45500</v>
      </c>
      <c r="E144" s="101">
        <f>SUM(E142:E143)</f>
        <v>24763</v>
      </c>
      <c r="F144" s="100">
        <v>45500</v>
      </c>
      <c r="G144" s="101">
        <f>SUM(G142:G143)</f>
        <v>26458</v>
      </c>
      <c r="H144" s="100">
        <v>45500</v>
      </c>
      <c r="I144" s="101">
        <f>SUM(I142:I143)</f>
        <v>23464</v>
      </c>
      <c r="J144" s="100">
        <v>44500</v>
      </c>
      <c r="K144" s="101">
        <f>SUM(K142:K143)</f>
        <v>22040</v>
      </c>
      <c r="L144" s="114">
        <v>45500</v>
      </c>
      <c r="M144" s="101">
        <f>SUM(M142:M143)</f>
        <v>24415</v>
      </c>
      <c r="N144" s="100">
        <v>44300</v>
      </c>
      <c r="O144" s="101">
        <f>SUM(O142:O143)</f>
        <v>23645</v>
      </c>
      <c r="P144" s="100">
        <v>44100</v>
      </c>
      <c r="Q144" s="101">
        <f>SUM(Q142:Q143)</f>
        <v>24461</v>
      </c>
      <c r="R144" s="100">
        <v>43700</v>
      </c>
      <c r="S144" s="101">
        <f>SUM(S142:S143)</f>
        <v>30490</v>
      </c>
      <c r="T144" s="100">
        <v>43600</v>
      </c>
      <c r="U144" s="101">
        <f>SUM(U142:U143)</f>
        <v>25366</v>
      </c>
      <c r="V144" s="100">
        <v>43600</v>
      </c>
      <c r="W144" s="101">
        <f>SUM(W142:W143)</f>
        <v>21635</v>
      </c>
      <c r="X144" s="100">
        <v>43700</v>
      </c>
      <c r="Y144" s="101">
        <f>SUM(Y142:Y143)</f>
        <v>24815</v>
      </c>
      <c r="Z144" s="82">
        <v>50000</v>
      </c>
      <c r="AA144" s="83">
        <f>SUM(AA142:AA143)</f>
        <v>24548</v>
      </c>
      <c r="AB144" s="38"/>
      <c r="AC144" s="38"/>
      <c r="AD144" s="39"/>
    </row>
    <row r="145" spans="1:30" ht="13.5" x14ac:dyDescent="0.25">
      <c r="A145" s="1"/>
      <c r="B145" s="6"/>
      <c r="C145" s="31" t="s">
        <v>162</v>
      </c>
      <c r="D145" s="115"/>
      <c r="E145" s="116">
        <v>10071</v>
      </c>
      <c r="F145" s="115"/>
      <c r="G145" s="116">
        <v>8297</v>
      </c>
      <c r="H145" s="115"/>
      <c r="I145" s="116">
        <v>9683</v>
      </c>
      <c r="J145" s="115"/>
      <c r="K145" s="116">
        <v>8660</v>
      </c>
      <c r="L145" s="103"/>
      <c r="M145" s="104">
        <v>8632</v>
      </c>
      <c r="N145" s="103"/>
      <c r="O145" s="104">
        <v>8700</v>
      </c>
      <c r="P145" s="103"/>
      <c r="Q145" s="104">
        <v>8908</v>
      </c>
      <c r="R145" s="103"/>
      <c r="S145" s="104">
        <v>10317</v>
      </c>
      <c r="T145" s="103"/>
      <c r="U145" s="104">
        <v>10047</v>
      </c>
      <c r="V145" s="103"/>
      <c r="W145" s="104">
        <v>9349</v>
      </c>
      <c r="X145" s="103"/>
      <c r="Y145" s="104">
        <v>8360</v>
      </c>
      <c r="Z145" s="79"/>
      <c r="AA145" s="80">
        <v>9671</v>
      </c>
      <c r="AB145" s="34" t="s">
        <v>163</v>
      </c>
      <c r="AC145" s="35"/>
      <c r="AD145" s="36"/>
    </row>
    <row r="146" spans="1:30" ht="13.5" x14ac:dyDescent="0.25">
      <c r="A146" s="1"/>
      <c r="B146" s="6"/>
      <c r="C146" s="31" t="s">
        <v>164</v>
      </c>
      <c r="D146" s="103"/>
      <c r="E146" s="104">
        <v>2550</v>
      </c>
      <c r="F146" s="103"/>
      <c r="G146" s="104">
        <v>2550</v>
      </c>
      <c r="H146" s="103"/>
      <c r="I146" s="104">
        <v>2680</v>
      </c>
      <c r="J146" s="103"/>
      <c r="K146" s="104">
        <v>2500</v>
      </c>
      <c r="L146" s="103"/>
      <c r="M146" s="104">
        <v>2530</v>
      </c>
      <c r="N146" s="103"/>
      <c r="O146" s="104">
        <v>2530</v>
      </c>
      <c r="P146" s="103"/>
      <c r="Q146" s="104">
        <v>2500</v>
      </c>
      <c r="R146" s="103"/>
      <c r="S146" s="104">
        <v>2500</v>
      </c>
      <c r="T146" s="103"/>
      <c r="U146" s="104">
        <v>2500</v>
      </c>
      <c r="V146" s="103"/>
      <c r="W146" s="104">
        <v>2500</v>
      </c>
      <c r="X146" s="103"/>
      <c r="Y146" s="104">
        <v>2820</v>
      </c>
      <c r="Z146" s="79"/>
      <c r="AA146" s="80">
        <v>2530</v>
      </c>
      <c r="AB146" s="37"/>
      <c r="AC146" s="38"/>
      <c r="AD146" s="39"/>
    </row>
    <row r="147" spans="1:30" ht="13.5" x14ac:dyDescent="0.25">
      <c r="A147" s="1"/>
      <c r="B147" s="6"/>
      <c r="C147" s="24" t="s">
        <v>165</v>
      </c>
      <c r="D147" s="100">
        <v>17979</v>
      </c>
      <c r="E147" s="101">
        <f>SUM(E145:E146)</f>
        <v>12621</v>
      </c>
      <c r="F147" s="100">
        <v>17153</v>
      </c>
      <c r="G147" s="101">
        <f>SUM(G145:G146)</f>
        <v>10847</v>
      </c>
      <c r="H147" s="100">
        <v>17134</v>
      </c>
      <c r="I147" s="101">
        <f>SUM(I145:I146)</f>
        <v>12363</v>
      </c>
      <c r="J147" s="100">
        <v>17610</v>
      </c>
      <c r="K147" s="101">
        <f>SUM(K145:K146)</f>
        <v>11160</v>
      </c>
      <c r="L147" s="100">
        <v>16884</v>
      </c>
      <c r="M147" s="101">
        <f>SUM(M145:M146)</f>
        <v>11162</v>
      </c>
      <c r="N147" s="100">
        <v>16800</v>
      </c>
      <c r="O147" s="101">
        <f>SUM(O145:O146)</f>
        <v>11230</v>
      </c>
      <c r="P147" s="100">
        <v>16732</v>
      </c>
      <c r="Q147" s="101">
        <f>SUM(Q145:Q146)</f>
        <v>11408</v>
      </c>
      <c r="R147" s="100">
        <v>16371</v>
      </c>
      <c r="S147" s="101">
        <f>SUM(S145:S146)</f>
        <v>12817</v>
      </c>
      <c r="T147" s="100">
        <v>16800</v>
      </c>
      <c r="U147" s="101">
        <f>SUM(U145:U146)</f>
        <v>12547</v>
      </c>
      <c r="V147" s="100">
        <v>17080</v>
      </c>
      <c r="W147" s="101">
        <f>SUM(W145:W146)</f>
        <v>11849</v>
      </c>
      <c r="X147" s="100">
        <v>16834</v>
      </c>
      <c r="Y147" s="101">
        <f>SUM(Y145:Y146)</f>
        <v>11180</v>
      </c>
      <c r="Z147" s="82">
        <v>17166</v>
      </c>
      <c r="AA147" s="83">
        <f>SUM(AA145:AA146)</f>
        <v>12201</v>
      </c>
      <c r="AB147" s="37"/>
      <c r="AC147" s="38"/>
      <c r="AD147" s="39"/>
    </row>
    <row r="148" spans="1:30" ht="13.5" x14ac:dyDescent="0.25">
      <c r="A148" s="1"/>
      <c r="B148" s="6"/>
      <c r="C148" s="31" t="s">
        <v>166</v>
      </c>
      <c r="D148" s="103"/>
      <c r="E148" s="104">
        <v>7290</v>
      </c>
      <c r="F148" s="103"/>
      <c r="G148" s="104">
        <v>6380</v>
      </c>
      <c r="H148" s="103"/>
      <c r="I148" s="104">
        <v>6835</v>
      </c>
      <c r="J148" s="103"/>
      <c r="K148" s="104">
        <v>6298</v>
      </c>
      <c r="L148" s="103"/>
      <c r="M148" s="104">
        <v>6466</v>
      </c>
      <c r="N148" s="103"/>
      <c r="O148" s="104">
        <v>7835</v>
      </c>
      <c r="P148" s="103"/>
      <c r="Q148" s="104">
        <v>8331</v>
      </c>
      <c r="R148" s="103"/>
      <c r="S148" s="104">
        <v>7412</v>
      </c>
      <c r="T148" s="103"/>
      <c r="U148" s="104">
        <v>7916</v>
      </c>
      <c r="V148" s="103"/>
      <c r="W148" s="110">
        <v>7097</v>
      </c>
      <c r="X148" s="103"/>
      <c r="Y148" s="104">
        <v>6777</v>
      </c>
      <c r="Z148" s="79"/>
      <c r="AA148" s="80">
        <v>5696</v>
      </c>
      <c r="AB148" s="34" t="s">
        <v>82</v>
      </c>
      <c r="AC148" s="35"/>
      <c r="AD148" s="36"/>
    </row>
    <row r="149" spans="1:30" ht="13.5" x14ac:dyDescent="0.25">
      <c r="A149" s="1"/>
      <c r="B149" s="6"/>
      <c r="C149" s="31" t="s">
        <v>167</v>
      </c>
      <c r="D149" s="103"/>
      <c r="E149" s="104">
        <v>0</v>
      </c>
      <c r="F149" s="103"/>
      <c r="G149" s="104">
        <v>0</v>
      </c>
      <c r="H149" s="103"/>
      <c r="I149" s="104">
        <v>0</v>
      </c>
      <c r="J149" s="103"/>
      <c r="K149" s="104">
        <v>0</v>
      </c>
      <c r="L149" s="103"/>
      <c r="M149" s="104">
        <v>0</v>
      </c>
      <c r="N149" s="103"/>
      <c r="O149" s="104">
        <v>0</v>
      </c>
      <c r="P149" s="103"/>
      <c r="Q149" s="104">
        <v>0</v>
      </c>
      <c r="R149" s="103"/>
      <c r="S149" s="104">
        <v>0</v>
      </c>
      <c r="T149" s="103"/>
      <c r="U149" s="104">
        <v>0</v>
      </c>
      <c r="V149" s="103"/>
      <c r="W149" s="109">
        <v>0</v>
      </c>
      <c r="X149" s="103"/>
      <c r="Y149" s="104">
        <v>0</v>
      </c>
      <c r="Z149" s="79"/>
      <c r="AA149" s="80">
        <v>0</v>
      </c>
      <c r="AB149" s="34" t="s">
        <v>41</v>
      </c>
      <c r="AC149" s="35"/>
      <c r="AD149" s="36"/>
    </row>
    <row r="150" spans="1:30" ht="13.5" x14ac:dyDescent="0.25">
      <c r="A150" s="1"/>
      <c r="B150" s="6"/>
      <c r="C150" s="24" t="s">
        <v>168</v>
      </c>
      <c r="D150" s="100">
        <v>11395</v>
      </c>
      <c r="E150" s="101">
        <f>SUM(E148:E149)</f>
        <v>7290</v>
      </c>
      <c r="F150" s="100">
        <v>11545</v>
      </c>
      <c r="G150" s="101">
        <f>SUM(G148:G149)</f>
        <v>6380</v>
      </c>
      <c r="H150" s="100">
        <v>11520</v>
      </c>
      <c r="I150" s="101">
        <f>SUM(I148:I149)</f>
        <v>6835</v>
      </c>
      <c r="J150" s="100">
        <v>11525</v>
      </c>
      <c r="K150" s="101">
        <f>SUM(K148:K149)</f>
        <v>6298</v>
      </c>
      <c r="L150" s="100">
        <v>11930</v>
      </c>
      <c r="M150" s="101">
        <f>SUM(M148:M149)</f>
        <v>6466</v>
      </c>
      <c r="N150" s="100">
        <v>12425</v>
      </c>
      <c r="O150" s="101">
        <f>SUM(O148:O149)</f>
        <v>7835</v>
      </c>
      <c r="P150" s="100">
        <v>12425</v>
      </c>
      <c r="Q150" s="101">
        <f>SUM(Q148:Q149)</f>
        <v>8331</v>
      </c>
      <c r="R150" s="100">
        <v>12175</v>
      </c>
      <c r="S150" s="101">
        <f>SUM(S148:S149)</f>
        <v>7412</v>
      </c>
      <c r="T150" s="100">
        <v>11390</v>
      </c>
      <c r="U150" s="101">
        <f>SUM(U148:U149)</f>
        <v>7916</v>
      </c>
      <c r="V150" s="100">
        <v>11370</v>
      </c>
      <c r="W150" s="111">
        <f>SUM(W148:W149)</f>
        <v>7097</v>
      </c>
      <c r="X150" s="100">
        <v>11310</v>
      </c>
      <c r="Y150" s="101">
        <f>SUM(Y148:Y149)</f>
        <v>6777</v>
      </c>
      <c r="Z150" s="82">
        <v>11300</v>
      </c>
      <c r="AA150" s="83">
        <f>SUM(AA148:AA149)</f>
        <v>5696</v>
      </c>
      <c r="AB150" s="37"/>
      <c r="AC150" s="38"/>
      <c r="AD150" s="39"/>
    </row>
    <row r="151" spans="1:30" ht="13.5" x14ac:dyDescent="0.25">
      <c r="A151" s="1"/>
      <c r="B151" s="6"/>
      <c r="C151" s="31" t="s">
        <v>169</v>
      </c>
      <c r="D151" s="103"/>
      <c r="E151" s="104">
        <v>11294</v>
      </c>
      <c r="F151" s="103"/>
      <c r="G151" s="104">
        <v>11134</v>
      </c>
      <c r="H151" s="103"/>
      <c r="I151" s="104">
        <v>13639</v>
      </c>
      <c r="J151" s="103"/>
      <c r="K151" s="104">
        <v>10068</v>
      </c>
      <c r="L151" s="103"/>
      <c r="M151" s="104">
        <v>10662</v>
      </c>
      <c r="N151" s="103"/>
      <c r="O151" s="104">
        <v>9248</v>
      </c>
      <c r="P151" s="117"/>
      <c r="Q151" s="118"/>
      <c r="R151" s="117"/>
      <c r="S151" s="118">
        <v>16459</v>
      </c>
      <c r="T151" s="103"/>
      <c r="U151" s="104">
        <v>9710</v>
      </c>
      <c r="V151" s="103"/>
      <c r="W151" s="104">
        <v>8229</v>
      </c>
      <c r="X151" s="103"/>
      <c r="Y151" s="104">
        <v>8606</v>
      </c>
      <c r="Z151" s="79"/>
      <c r="AA151" s="80">
        <v>8001</v>
      </c>
      <c r="AB151" s="34" t="s">
        <v>170</v>
      </c>
      <c r="AC151" s="35"/>
      <c r="AD151" s="36"/>
    </row>
    <row r="152" spans="1:30" ht="13.5" x14ac:dyDescent="0.25">
      <c r="A152" s="1"/>
      <c r="B152" s="6"/>
      <c r="C152" s="31" t="s">
        <v>171</v>
      </c>
      <c r="D152" s="103"/>
      <c r="E152" s="104">
        <v>0</v>
      </c>
      <c r="F152" s="103"/>
      <c r="G152" s="104">
        <v>0</v>
      </c>
      <c r="H152" s="103"/>
      <c r="I152" s="104">
        <v>0</v>
      </c>
      <c r="J152" s="103"/>
      <c r="K152" s="104">
        <v>0</v>
      </c>
      <c r="L152" s="103"/>
      <c r="M152" s="104">
        <v>0</v>
      </c>
      <c r="N152" s="103"/>
      <c r="O152" s="104">
        <v>0</v>
      </c>
      <c r="P152" s="117"/>
      <c r="Q152" s="118"/>
      <c r="R152" s="117"/>
      <c r="S152" s="118">
        <v>0</v>
      </c>
      <c r="T152" s="103"/>
      <c r="U152" s="104">
        <v>0</v>
      </c>
      <c r="V152" s="103"/>
      <c r="W152" s="104">
        <v>0</v>
      </c>
      <c r="X152" s="103"/>
      <c r="Y152" s="104">
        <v>0</v>
      </c>
      <c r="Z152" s="79"/>
      <c r="AA152" s="80">
        <v>0</v>
      </c>
      <c r="AB152" s="34" t="s">
        <v>172</v>
      </c>
      <c r="AC152" s="35"/>
      <c r="AD152" s="36"/>
    </row>
    <row r="153" spans="1:30" ht="13.5" x14ac:dyDescent="0.25">
      <c r="A153" s="1"/>
      <c r="B153" s="6"/>
      <c r="C153" s="24" t="s">
        <v>173</v>
      </c>
      <c r="D153" s="100">
        <v>19612</v>
      </c>
      <c r="E153" s="101">
        <f>SUM(E151:E152)</f>
        <v>11294</v>
      </c>
      <c r="F153" s="100">
        <v>19595</v>
      </c>
      <c r="G153" s="101">
        <f>SUM(G151:G152)</f>
        <v>11134</v>
      </c>
      <c r="H153" s="100">
        <v>19652</v>
      </c>
      <c r="I153" s="101">
        <f>SUM(I151:I152)</f>
        <v>13639</v>
      </c>
      <c r="J153" s="100">
        <v>19652</v>
      </c>
      <c r="K153" s="101">
        <f>SUM(K151:K152)</f>
        <v>10068</v>
      </c>
      <c r="L153" s="100">
        <v>19659</v>
      </c>
      <c r="M153" s="101">
        <f>SUM(M151:M152)</f>
        <v>10662</v>
      </c>
      <c r="N153" s="100">
        <v>19659</v>
      </c>
      <c r="O153" s="101">
        <f>SUM(O151:O152)</f>
        <v>9248</v>
      </c>
      <c r="P153" s="119"/>
      <c r="Q153" s="120"/>
      <c r="R153" s="119">
        <v>36652</v>
      </c>
      <c r="S153" s="120">
        <f>SUM(S151:S152)</f>
        <v>16459</v>
      </c>
      <c r="T153" s="100">
        <v>19850</v>
      </c>
      <c r="U153" s="101">
        <f>SUM(U151:U152)</f>
        <v>9710</v>
      </c>
      <c r="V153" s="100">
        <v>18850</v>
      </c>
      <c r="W153" s="101">
        <f>SUM(W151:W152)</f>
        <v>8229</v>
      </c>
      <c r="X153" s="100">
        <v>18500</v>
      </c>
      <c r="Y153" s="101">
        <f>SUM(Y151:Y152)</f>
        <v>8606</v>
      </c>
      <c r="Z153" s="82">
        <v>18350</v>
      </c>
      <c r="AA153" s="83">
        <f>SUM(AA151:AA152)</f>
        <v>8001</v>
      </c>
      <c r="AB153" s="37"/>
      <c r="AC153" s="38"/>
      <c r="AD153" s="39"/>
    </row>
    <row r="154" spans="1:30" ht="13.5" x14ac:dyDescent="0.25">
      <c r="A154" s="1"/>
      <c r="B154" s="6"/>
      <c r="C154" s="31" t="s">
        <v>174</v>
      </c>
      <c r="D154" s="103"/>
      <c r="E154" s="104">
        <v>5391</v>
      </c>
      <c r="F154" s="103"/>
      <c r="G154" s="104">
        <v>5369</v>
      </c>
      <c r="H154" s="103"/>
      <c r="I154" s="104">
        <v>5209</v>
      </c>
      <c r="J154" s="103"/>
      <c r="K154" s="104">
        <v>5650</v>
      </c>
      <c r="L154" s="103"/>
      <c r="M154" s="104">
        <v>5283</v>
      </c>
      <c r="N154" s="103"/>
      <c r="O154" s="104">
        <v>5531</v>
      </c>
      <c r="P154" s="103"/>
      <c r="Q154" s="104">
        <v>5912</v>
      </c>
      <c r="R154" s="103"/>
      <c r="S154" s="104">
        <v>5648</v>
      </c>
      <c r="T154" s="103"/>
      <c r="U154" s="104">
        <v>4465</v>
      </c>
      <c r="V154" s="103"/>
      <c r="W154" s="104">
        <v>5660</v>
      </c>
      <c r="X154" s="103"/>
      <c r="Y154" s="104">
        <v>4562</v>
      </c>
      <c r="Z154" s="79"/>
      <c r="AA154" s="80">
        <v>5783</v>
      </c>
      <c r="AB154" s="34" t="s">
        <v>48</v>
      </c>
      <c r="AC154" s="35"/>
      <c r="AD154" s="36"/>
    </row>
    <row r="155" spans="1:30" ht="13.5" x14ac:dyDescent="0.25">
      <c r="A155" s="1"/>
      <c r="B155" s="6"/>
      <c r="C155" s="31" t="s">
        <v>175</v>
      </c>
      <c r="D155" s="103"/>
      <c r="E155" s="104">
        <v>0</v>
      </c>
      <c r="F155" s="103"/>
      <c r="G155" s="104">
        <v>0</v>
      </c>
      <c r="H155" s="103"/>
      <c r="I155" s="104">
        <v>0</v>
      </c>
      <c r="J155" s="103"/>
      <c r="K155" s="104">
        <v>0</v>
      </c>
      <c r="L155" s="103"/>
      <c r="M155" s="104">
        <v>0</v>
      </c>
      <c r="N155" s="103"/>
      <c r="O155" s="104">
        <v>0</v>
      </c>
      <c r="P155" s="103"/>
      <c r="Q155" s="104">
        <v>0</v>
      </c>
      <c r="R155" s="103"/>
      <c r="S155" s="104">
        <v>0</v>
      </c>
      <c r="T155" s="103"/>
      <c r="U155" s="104">
        <v>0</v>
      </c>
      <c r="V155" s="103"/>
      <c r="W155" s="104">
        <v>0</v>
      </c>
      <c r="X155" s="103"/>
      <c r="Y155" s="104">
        <v>0</v>
      </c>
      <c r="Z155" s="79"/>
      <c r="AA155" s="80">
        <v>0</v>
      </c>
      <c r="AB155" s="37"/>
      <c r="AC155" s="38"/>
      <c r="AD155" s="39"/>
    </row>
    <row r="156" spans="1:30" ht="13.5" x14ac:dyDescent="0.25">
      <c r="A156" s="1"/>
      <c r="B156" s="6"/>
      <c r="C156" s="24" t="s">
        <v>176</v>
      </c>
      <c r="D156" s="100">
        <v>12877</v>
      </c>
      <c r="E156" s="101">
        <f>SUM(E154:E155)</f>
        <v>5391</v>
      </c>
      <c r="F156" s="100">
        <v>12865</v>
      </c>
      <c r="G156" s="101">
        <f>SUM(G154:G155)</f>
        <v>5369</v>
      </c>
      <c r="H156" s="100">
        <v>12865</v>
      </c>
      <c r="I156" s="101">
        <f>SUM(I154:I155)</f>
        <v>5209</v>
      </c>
      <c r="J156" s="100">
        <v>12863</v>
      </c>
      <c r="K156" s="101">
        <f>SUM(K154:K155)</f>
        <v>5650</v>
      </c>
      <c r="L156" s="100">
        <v>12811</v>
      </c>
      <c r="M156" s="101">
        <f>SUM(M154:M155)</f>
        <v>5283</v>
      </c>
      <c r="N156" s="100">
        <v>12826</v>
      </c>
      <c r="O156" s="101">
        <f>SUM(O154:O155)</f>
        <v>5531</v>
      </c>
      <c r="P156" s="100">
        <v>12815</v>
      </c>
      <c r="Q156" s="101">
        <f>SUM(Q154:Q155)</f>
        <v>5912</v>
      </c>
      <c r="R156" s="100">
        <v>12818</v>
      </c>
      <c r="S156" s="101">
        <f>SUM(S154:S155)</f>
        <v>5648</v>
      </c>
      <c r="T156" s="100">
        <v>12823</v>
      </c>
      <c r="U156" s="101">
        <f>SUM(U154:U155)</f>
        <v>4465</v>
      </c>
      <c r="V156" s="100">
        <v>12816</v>
      </c>
      <c r="W156" s="101">
        <f>SUM(W154:W155)</f>
        <v>5660</v>
      </c>
      <c r="X156" s="100">
        <v>12822</v>
      </c>
      <c r="Y156" s="101">
        <f>SUM(Y154:Y155)</f>
        <v>4562</v>
      </c>
      <c r="Z156" s="82">
        <v>12793</v>
      </c>
      <c r="AA156" s="83">
        <f>SUM(AA154:AA155)</f>
        <v>5783</v>
      </c>
      <c r="AB156" s="37"/>
      <c r="AC156" s="38"/>
      <c r="AD156" s="39"/>
    </row>
    <row r="157" spans="1:30" ht="13.5" x14ac:dyDescent="0.25">
      <c r="A157" s="1"/>
      <c r="B157" s="6"/>
      <c r="C157" s="50" t="s">
        <v>177</v>
      </c>
      <c r="D157" s="103"/>
      <c r="E157" s="104">
        <v>15770</v>
      </c>
      <c r="F157" s="103"/>
      <c r="G157" s="104">
        <v>17419</v>
      </c>
      <c r="H157" s="103"/>
      <c r="I157" s="104">
        <v>16088</v>
      </c>
      <c r="J157" s="103"/>
      <c r="K157" s="104">
        <v>18828</v>
      </c>
      <c r="L157" s="103"/>
      <c r="M157" s="104">
        <v>14669</v>
      </c>
      <c r="N157" s="103"/>
      <c r="O157" s="104">
        <v>15183</v>
      </c>
      <c r="P157" s="103"/>
      <c r="Q157" s="104">
        <v>21403</v>
      </c>
      <c r="R157" s="103"/>
      <c r="S157" s="104">
        <v>20628</v>
      </c>
      <c r="T157" s="103"/>
      <c r="U157" s="104">
        <v>17606</v>
      </c>
      <c r="V157" s="103"/>
      <c r="W157" s="104">
        <v>14850</v>
      </c>
      <c r="X157" s="103"/>
      <c r="Y157" s="104">
        <v>13442</v>
      </c>
      <c r="Z157" s="79"/>
      <c r="AA157" s="80">
        <v>15011</v>
      </c>
      <c r="AB157" s="34" t="s">
        <v>82</v>
      </c>
      <c r="AC157" s="35"/>
      <c r="AD157" s="36"/>
    </row>
    <row r="158" spans="1:30" ht="13.5" x14ac:dyDescent="0.25">
      <c r="A158" s="1"/>
      <c r="B158" s="6"/>
      <c r="C158" s="50" t="s">
        <v>178</v>
      </c>
      <c r="D158" s="103"/>
      <c r="E158" s="104">
        <v>0</v>
      </c>
      <c r="F158" s="103"/>
      <c r="G158" s="104">
        <v>0</v>
      </c>
      <c r="H158" s="103"/>
      <c r="I158" s="104">
        <v>0</v>
      </c>
      <c r="J158" s="103"/>
      <c r="K158" s="104">
        <v>0</v>
      </c>
      <c r="L158" s="103"/>
      <c r="M158" s="104">
        <v>0</v>
      </c>
      <c r="N158" s="103"/>
      <c r="O158" s="104">
        <v>0</v>
      </c>
      <c r="P158" s="103"/>
      <c r="Q158" s="104">
        <v>0</v>
      </c>
      <c r="R158" s="103"/>
      <c r="S158" s="104">
        <v>0</v>
      </c>
      <c r="T158" s="103"/>
      <c r="U158" s="104">
        <v>0</v>
      </c>
      <c r="V158" s="103"/>
      <c r="W158" s="104">
        <v>0</v>
      </c>
      <c r="X158" s="103"/>
      <c r="Y158" s="104">
        <v>0</v>
      </c>
      <c r="Z158" s="79"/>
      <c r="AA158" s="80">
        <v>0</v>
      </c>
      <c r="AB158" s="34" t="s">
        <v>41</v>
      </c>
      <c r="AC158" s="35"/>
      <c r="AD158" s="36"/>
    </row>
    <row r="159" spans="1:30" ht="13.5" x14ac:dyDescent="0.25">
      <c r="A159" s="1"/>
      <c r="B159" s="6"/>
      <c r="C159" s="99" t="s">
        <v>179</v>
      </c>
      <c r="D159" s="100">
        <v>25935</v>
      </c>
      <c r="E159" s="101">
        <f>SUM(E157:E158)</f>
        <v>15770</v>
      </c>
      <c r="F159" s="100">
        <v>28940</v>
      </c>
      <c r="G159" s="101">
        <f>SUM(G157:G158)</f>
        <v>17419</v>
      </c>
      <c r="H159" s="100">
        <v>31785</v>
      </c>
      <c r="I159" s="101">
        <f>SUM(I157:I158)</f>
        <v>16088</v>
      </c>
      <c r="J159" s="100">
        <v>30065</v>
      </c>
      <c r="K159" s="101">
        <f>SUM(K157:K158)</f>
        <v>18828</v>
      </c>
      <c r="L159" s="100">
        <v>28530</v>
      </c>
      <c r="M159" s="101">
        <f>SUM(M157:M158)</f>
        <v>14669</v>
      </c>
      <c r="N159" s="100">
        <v>28530</v>
      </c>
      <c r="O159" s="101">
        <f>SUM(O157:O158)</f>
        <v>15183</v>
      </c>
      <c r="P159" s="100">
        <v>24785</v>
      </c>
      <c r="Q159" s="101">
        <f>SUM(Q157:Q158)</f>
        <v>21403</v>
      </c>
      <c r="R159" s="100">
        <v>31285</v>
      </c>
      <c r="S159" s="101">
        <f>SUM(S157:S158)</f>
        <v>20628</v>
      </c>
      <c r="T159" s="100">
        <v>27050</v>
      </c>
      <c r="U159" s="101">
        <f>SUM(U157:U158)</f>
        <v>17606</v>
      </c>
      <c r="V159" s="100">
        <v>24080</v>
      </c>
      <c r="W159" s="101">
        <f>SUM(W157:W158)</f>
        <v>14850</v>
      </c>
      <c r="X159" s="100">
        <v>24800</v>
      </c>
      <c r="Y159" s="101">
        <f>SUM(Y157:Y158)</f>
        <v>13442</v>
      </c>
      <c r="Z159" s="40">
        <v>28600</v>
      </c>
      <c r="AA159" s="41">
        <f>SUM(AA157:AA158)</f>
        <v>15011</v>
      </c>
      <c r="AB159" s="37"/>
      <c r="AC159" s="38"/>
      <c r="AD159" s="39"/>
    </row>
    <row r="160" spans="1:30" ht="13.5" x14ac:dyDescent="0.25">
      <c r="A160" s="1"/>
      <c r="B160" s="6"/>
      <c r="C160" s="50" t="s">
        <v>180</v>
      </c>
      <c r="D160" s="100"/>
      <c r="E160" s="101">
        <v>152</v>
      </c>
      <c r="F160" s="100"/>
      <c r="G160" s="101">
        <v>156</v>
      </c>
      <c r="H160" s="100"/>
      <c r="I160" s="101">
        <v>160</v>
      </c>
      <c r="J160" s="100"/>
      <c r="K160" s="101">
        <v>173</v>
      </c>
      <c r="L160" s="100"/>
      <c r="M160" s="101">
        <v>143</v>
      </c>
      <c r="N160" s="100"/>
      <c r="O160" s="101">
        <v>162</v>
      </c>
      <c r="P160" s="100"/>
      <c r="Q160" s="101">
        <v>143</v>
      </c>
      <c r="R160" s="100"/>
      <c r="S160" s="101">
        <v>170</v>
      </c>
      <c r="T160" s="100"/>
      <c r="U160" s="101">
        <v>167</v>
      </c>
      <c r="V160" s="100"/>
      <c r="W160" s="101">
        <v>177</v>
      </c>
      <c r="X160" s="100"/>
      <c r="Y160" s="101">
        <v>200</v>
      </c>
      <c r="Z160" s="40"/>
      <c r="AA160" s="41">
        <v>167</v>
      </c>
      <c r="AB160" s="34" t="s">
        <v>48</v>
      </c>
      <c r="AC160" s="35"/>
      <c r="AD160" s="36"/>
    </row>
    <row r="161" spans="1:30" ht="13.5" x14ac:dyDescent="0.25">
      <c r="A161" s="1"/>
      <c r="B161" s="6"/>
      <c r="C161" s="50" t="s">
        <v>181</v>
      </c>
      <c r="D161" s="40"/>
      <c r="E161" s="41">
        <v>30000</v>
      </c>
      <c r="F161" s="40"/>
      <c r="G161" s="41">
        <v>30000</v>
      </c>
      <c r="H161" s="40"/>
      <c r="I161" s="41">
        <v>30000</v>
      </c>
      <c r="J161" s="40"/>
      <c r="K161" s="41">
        <v>30000</v>
      </c>
      <c r="L161" s="40"/>
      <c r="M161" s="41">
        <v>30000</v>
      </c>
      <c r="N161" s="40"/>
      <c r="O161" s="41">
        <v>30000</v>
      </c>
      <c r="P161" s="40"/>
      <c r="Q161" s="41">
        <v>30000</v>
      </c>
      <c r="R161" s="40"/>
      <c r="S161" s="41">
        <v>30000</v>
      </c>
      <c r="T161" s="40"/>
      <c r="U161" s="41">
        <v>30000</v>
      </c>
      <c r="V161" s="40"/>
      <c r="W161" s="41">
        <v>30000</v>
      </c>
      <c r="X161" s="40"/>
      <c r="Y161" s="41">
        <v>30000</v>
      </c>
      <c r="Z161" s="40"/>
      <c r="AA161" s="41">
        <v>30000</v>
      </c>
      <c r="AB161" s="37"/>
      <c r="AC161" s="38"/>
      <c r="AD161" s="39"/>
    </row>
    <row r="162" spans="1:30" ht="13.5" x14ac:dyDescent="0.25">
      <c r="A162" s="1"/>
      <c r="B162" s="6"/>
      <c r="C162" s="99" t="s">
        <v>182</v>
      </c>
      <c r="D162" s="40">
        <v>61935</v>
      </c>
      <c r="E162" s="41">
        <f>SUM(E160:E161)</f>
        <v>30152</v>
      </c>
      <c r="F162" s="40">
        <v>61152</v>
      </c>
      <c r="G162" s="41">
        <f>SUM(G160:G161)</f>
        <v>30156</v>
      </c>
      <c r="H162" s="40">
        <v>61141</v>
      </c>
      <c r="I162" s="41">
        <f>SUM(I160:I161)</f>
        <v>30160</v>
      </c>
      <c r="J162" s="40">
        <v>61082</v>
      </c>
      <c r="K162" s="41">
        <f>SUM(K160:K161)</f>
        <v>30173</v>
      </c>
      <c r="L162" s="40">
        <v>60522</v>
      </c>
      <c r="M162" s="41">
        <f>SUM(M160:M161)</f>
        <v>30143</v>
      </c>
      <c r="N162" s="40">
        <v>60489</v>
      </c>
      <c r="O162" s="41">
        <f>SUM(O160:O161)</f>
        <v>30162</v>
      </c>
      <c r="P162" s="40">
        <v>60407</v>
      </c>
      <c r="Q162" s="41">
        <f>SUM(Q160:Q161)</f>
        <v>30143</v>
      </c>
      <c r="R162" s="40">
        <v>60340</v>
      </c>
      <c r="S162" s="41">
        <f>SUM(S160:S161)</f>
        <v>30170</v>
      </c>
      <c r="T162" s="40">
        <v>60340</v>
      </c>
      <c r="U162" s="41">
        <f>SUM(U160:U161)</f>
        <v>30167</v>
      </c>
      <c r="V162" s="40">
        <v>60293</v>
      </c>
      <c r="W162" s="41">
        <f>SUM(W160:W161)</f>
        <v>30177</v>
      </c>
      <c r="X162" s="40">
        <v>60319</v>
      </c>
      <c r="Y162" s="41">
        <f>SUM(Y160:Y161)</f>
        <v>30200</v>
      </c>
      <c r="Z162" s="40">
        <v>60325</v>
      </c>
      <c r="AA162" s="41">
        <f>SUM(AA160:AA161)</f>
        <v>30167</v>
      </c>
      <c r="AB162" s="37"/>
      <c r="AC162" s="38"/>
      <c r="AD162" s="39"/>
    </row>
    <row r="163" spans="1:30" ht="13.5" x14ac:dyDescent="0.25">
      <c r="A163" s="1"/>
      <c r="B163" s="6"/>
      <c r="C163" s="31" t="s">
        <v>183</v>
      </c>
      <c r="D163" s="32"/>
      <c r="E163" s="33">
        <v>25821</v>
      </c>
      <c r="F163" s="103"/>
      <c r="G163" s="104">
        <v>25474</v>
      </c>
      <c r="H163" s="32"/>
      <c r="I163" s="33">
        <v>30211</v>
      </c>
      <c r="J163" s="32"/>
      <c r="K163" s="33">
        <v>28503</v>
      </c>
      <c r="L163" s="32"/>
      <c r="M163" s="33">
        <v>28990</v>
      </c>
      <c r="N163" s="32"/>
      <c r="O163" s="33">
        <v>27542</v>
      </c>
      <c r="P163" s="32"/>
      <c r="Q163" s="33">
        <v>24655</v>
      </c>
      <c r="R163" s="32"/>
      <c r="S163" s="33">
        <v>24580</v>
      </c>
      <c r="T163" s="32"/>
      <c r="U163" s="33">
        <v>25742</v>
      </c>
      <c r="V163" s="32"/>
      <c r="W163" s="33">
        <v>26558</v>
      </c>
      <c r="X163" s="32"/>
      <c r="Y163" s="33">
        <v>26999</v>
      </c>
      <c r="Z163" s="32"/>
      <c r="AA163" s="33">
        <v>33994</v>
      </c>
      <c r="AB163" s="34" t="s">
        <v>184</v>
      </c>
      <c r="AC163" s="35"/>
      <c r="AD163" s="36"/>
    </row>
    <row r="164" spans="1:30" ht="13.5" x14ac:dyDescent="0.25">
      <c r="A164" s="1"/>
      <c r="B164" s="6"/>
      <c r="C164" s="31" t="s">
        <v>185</v>
      </c>
      <c r="D164" s="32"/>
      <c r="E164" s="33">
        <v>0</v>
      </c>
      <c r="F164" s="103"/>
      <c r="G164" s="104">
        <v>0</v>
      </c>
      <c r="H164" s="32"/>
      <c r="I164" s="33">
        <v>0</v>
      </c>
      <c r="J164" s="32"/>
      <c r="K164" s="33">
        <v>0</v>
      </c>
      <c r="L164" s="32"/>
      <c r="M164" s="33">
        <v>0</v>
      </c>
      <c r="N164" s="32"/>
      <c r="O164" s="33">
        <v>0</v>
      </c>
      <c r="P164" s="32"/>
      <c r="Q164" s="33">
        <v>0</v>
      </c>
      <c r="R164" s="32"/>
      <c r="S164" s="33">
        <v>0</v>
      </c>
      <c r="T164" s="32"/>
      <c r="U164" s="33">
        <v>0</v>
      </c>
      <c r="V164" s="32"/>
      <c r="W164" s="33">
        <v>0</v>
      </c>
      <c r="X164" s="32"/>
      <c r="Y164" s="33">
        <v>0</v>
      </c>
      <c r="Z164" s="32"/>
      <c r="AA164" s="33">
        <v>0</v>
      </c>
      <c r="AB164" s="37"/>
      <c r="AC164" s="38"/>
      <c r="AD164" s="39"/>
    </row>
    <row r="165" spans="1:30" ht="13.5" x14ac:dyDescent="0.25">
      <c r="A165" s="1"/>
      <c r="B165" s="6"/>
      <c r="C165" s="24" t="s">
        <v>186</v>
      </c>
      <c r="D165" s="40">
        <v>27000</v>
      </c>
      <c r="E165" s="41">
        <f>SUM(E163:E164)</f>
        <v>25821</v>
      </c>
      <c r="F165" s="100">
        <v>29000</v>
      </c>
      <c r="G165" s="101">
        <f>SUM(G163:G164)</f>
        <v>25474</v>
      </c>
      <c r="H165" s="40">
        <v>32000</v>
      </c>
      <c r="I165" s="41">
        <f>SUM(I163:I164)</f>
        <v>30211</v>
      </c>
      <c r="J165" s="40">
        <v>31000</v>
      </c>
      <c r="K165" s="41">
        <f>SUM(K163:K164)</f>
        <v>28503</v>
      </c>
      <c r="L165" s="40">
        <v>31000</v>
      </c>
      <c r="M165" s="41">
        <f>SUM(M163:M164)</f>
        <v>28990</v>
      </c>
      <c r="N165" s="40">
        <v>31000</v>
      </c>
      <c r="O165" s="41">
        <f>SUM(O163:O164)</f>
        <v>27542</v>
      </c>
      <c r="P165" s="40">
        <v>29000</v>
      </c>
      <c r="Q165" s="41">
        <f>SUM(Q163:Q164)</f>
        <v>24655</v>
      </c>
      <c r="R165" s="40">
        <v>29000</v>
      </c>
      <c r="S165" s="41">
        <f>SUM(S163:S164)</f>
        <v>24580</v>
      </c>
      <c r="T165" s="40">
        <v>30000</v>
      </c>
      <c r="U165" s="41">
        <f>SUM(U163:U164)</f>
        <v>25742</v>
      </c>
      <c r="V165" s="40">
        <v>30000</v>
      </c>
      <c r="W165" s="41">
        <f>SUM(W163:W164)</f>
        <v>26558</v>
      </c>
      <c r="X165" s="40">
        <v>29500</v>
      </c>
      <c r="Y165" s="41">
        <f>SUM(Y163:Y164)</f>
        <v>26999</v>
      </c>
      <c r="Z165" s="40">
        <v>40000</v>
      </c>
      <c r="AA165" s="41">
        <f>SUM(AA163:AA164)</f>
        <v>33994</v>
      </c>
      <c r="AB165" s="37"/>
      <c r="AC165" s="38"/>
      <c r="AD165" s="39"/>
    </row>
    <row r="166" spans="1:30" ht="13.5" x14ac:dyDescent="0.25">
      <c r="A166" s="1"/>
      <c r="B166" s="6"/>
      <c r="C166" s="31" t="s">
        <v>187</v>
      </c>
      <c r="D166" s="32"/>
      <c r="E166" s="33">
        <v>64246</v>
      </c>
      <c r="F166" s="32"/>
      <c r="G166" s="33">
        <v>63410</v>
      </c>
      <c r="H166" s="32"/>
      <c r="I166" s="33">
        <v>65296</v>
      </c>
      <c r="J166" s="32"/>
      <c r="K166" s="33">
        <v>58509</v>
      </c>
      <c r="L166" s="32"/>
      <c r="M166" s="33">
        <v>59498</v>
      </c>
      <c r="N166" s="32"/>
      <c r="O166" s="104">
        <v>61216</v>
      </c>
      <c r="P166" s="103"/>
      <c r="Q166" s="104">
        <v>62821</v>
      </c>
      <c r="R166" s="103"/>
      <c r="S166" s="104">
        <v>62936</v>
      </c>
      <c r="T166" s="103"/>
      <c r="U166" s="104">
        <v>57790</v>
      </c>
      <c r="V166" s="103"/>
      <c r="W166" s="104">
        <v>58253</v>
      </c>
      <c r="X166" s="103"/>
      <c r="Y166" s="104">
        <v>61054</v>
      </c>
      <c r="Z166" s="103"/>
      <c r="AA166" s="104">
        <v>62023</v>
      </c>
      <c r="AB166" s="34" t="s">
        <v>82</v>
      </c>
      <c r="AC166" s="35"/>
      <c r="AD166" s="36"/>
    </row>
    <row r="167" spans="1:30" ht="13.5" x14ac:dyDescent="0.25">
      <c r="A167" s="1"/>
      <c r="B167" s="6"/>
      <c r="C167" s="31" t="s">
        <v>188</v>
      </c>
      <c r="D167" s="79"/>
      <c r="E167" s="80">
        <v>0</v>
      </c>
      <c r="F167" s="79"/>
      <c r="G167" s="80">
        <v>0</v>
      </c>
      <c r="H167" s="79"/>
      <c r="I167" s="80">
        <v>0</v>
      </c>
      <c r="J167" s="79"/>
      <c r="K167" s="80">
        <v>0</v>
      </c>
      <c r="L167" s="79"/>
      <c r="M167" s="80">
        <v>0</v>
      </c>
      <c r="N167" s="79"/>
      <c r="O167" s="104">
        <v>0</v>
      </c>
      <c r="P167" s="103"/>
      <c r="Q167" s="104">
        <v>0</v>
      </c>
      <c r="R167" s="103"/>
      <c r="S167" s="104">
        <v>0</v>
      </c>
      <c r="T167" s="103"/>
      <c r="U167" s="104">
        <v>0</v>
      </c>
      <c r="V167" s="103"/>
      <c r="W167" s="104">
        <v>0</v>
      </c>
      <c r="X167" s="103"/>
      <c r="Y167" s="104">
        <v>0</v>
      </c>
      <c r="Z167" s="103"/>
      <c r="AA167" s="104">
        <v>0</v>
      </c>
      <c r="AB167" s="34" t="s">
        <v>41</v>
      </c>
      <c r="AC167" s="35"/>
      <c r="AD167" s="36"/>
    </row>
    <row r="168" spans="1:30" ht="13.5" x14ac:dyDescent="0.25">
      <c r="A168" s="1"/>
      <c r="B168" s="6"/>
      <c r="C168" s="24" t="s">
        <v>189</v>
      </c>
      <c r="D168" s="82">
        <v>91630</v>
      </c>
      <c r="E168" s="83">
        <f>SUM(E166:E167)</f>
        <v>64246</v>
      </c>
      <c r="F168" s="82">
        <v>91130</v>
      </c>
      <c r="G168" s="83">
        <f>SUM(G166:G167)</f>
        <v>63410</v>
      </c>
      <c r="H168" s="82">
        <v>91050</v>
      </c>
      <c r="I168" s="83">
        <f>SUM(I166:I167)</f>
        <v>65296</v>
      </c>
      <c r="J168" s="82">
        <v>89650</v>
      </c>
      <c r="K168" s="83">
        <f>SUM(K166:K167)</f>
        <v>58509</v>
      </c>
      <c r="L168" s="82">
        <v>89655</v>
      </c>
      <c r="M168" s="83">
        <f>SUM(M166:M167)</f>
        <v>59498</v>
      </c>
      <c r="N168" s="82">
        <v>88635</v>
      </c>
      <c r="O168" s="101">
        <f>SUM(O166:O167)</f>
        <v>61216</v>
      </c>
      <c r="P168" s="100">
        <v>88635</v>
      </c>
      <c r="Q168" s="101">
        <f>SUM(Q166:Q167)</f>
        <v>62821</v>
      </c>
      <c r="R168" s="40">
        <v>88620</v>
      </c>
      <c r="S168" s="41">
        <f>SUM(S166:S167)</f>
        <v>62936</v>
      </c>
      <c r="T168" s="40">
        <v>88660</v>
      </c>
      <c r="U168" s="41">
        <f>SUM(U166:U167)</f>
        <v>57790</v>
      </c>
      <c r="V168" s="100">
        <v>87670</v>
      </c>
      <c r="W168" s="101">
        <f>SUM(W166:W167)</f>
        <v>58253</v>
      </c>
      <c r="X168" s="100">
        <v>87700</v>
      </c>
      <c r="Y168" s="101">
        <f>SUM(Y166:Y167)</f>
        <v>61054</v>
      </c>
      <c r="Z168" s="100">
        <v>87250</v>
      </c>
      <c r="AA168" s="101">
        <f>SUM(AA166:AA167)</f>
        <v>62023</v>
      </c>
      <c r="AB168" s="37"/>
      <c r="AC168" s="38"/>
      <c r="AD168" s="39"/>
    </row>
    <row r="169" spans="1:30" ht="13.5" x14ac:dyDescent="0.25">
      <c r="A169" s="1"/>
      <c r="B169" s="6"/>
      <c r="C169" s="31" t="s">
        <v>190</v>
      </c>
      <c r="D169" s="121"/>
      <c r="E169" s="122">
        <v>24351</v>
      </c>
      <c r="F169" s="79"/>
      <c r="G169" s="80">
        <v>19927</v>
      </c>
      <c r="H169" s="79"/>
      <c r="I169" s="80">
        <v>17639</v>
      </c>
      <c r="J169" s="79"/>
      <c r="K169" s="80">
        <v>16985</v>
      </c>
      <c r="L169" s="79"/>
      <c r="M169" s="80">
        <v>15971</v>
      </c>
      <c r="N169" s="79"/>
      <c r="O169" s="104">
        <v>15375</v>
      </c>
      <c r="P169" s="103"/>
      <c r="Q169" s="104">
        <v>18030</v>
      </c>
      <c r="R169" s="117"/>
      <c r="S169" s="118"/>
      <c r="T169" s="117"/>
      <c r="U169" s="118">
        <v>23009</v>
      </c>
      <c r="V169" s="103"/>
      <c r="W169" s="104">
        <v>17906</v>
      </c>
      <c r="X169" s="103"/>
      <c r="Y169" s="104">
        <v>16131</v>
      </c>
      <c r="Z169" s="117"/>
      <c r="AA169" s="118"/>
      <c r="AB169" s="34" t="s">
        <v>82</v>
      </c>
      <c r="AC169" s="35"/>
      <c r="AD169" s="36"/>
    </row>
    <row r="170" spans="1:30" ht="13.5" x14ac:dyDescent="0.25">
      <c r="A170" s="1"/>
      <c r="B170" s="6"/>
      <c r="C170" s="31" t="s">
        <v>191</v>
      </c>
      <c r="D170" s="121"/>
      <c r="E170" s="122">
        <v>0</v>
      </c>
      <c r="F170" s="79"/>
      <c r="G170" s="80">
        <v>0</v>
      </c>
      <c r="H170" s="79"/>
      <c r="I170" s="80">
        <v>0</v>
      </c>
      <c r="J170" s="79"/>
      <c r="K170" s="80">
        <v>0</v>
      </c>
      <c r="L170" s="79"/>
      <c r="M170" s="80">
        <v>0</v>
      </c>
      <c r="N170" s="79"/>
      <c r="O170" s="104">
        <v>0</v>
      </c>
      <c r="P170" s="103"/>
      <c r="Q170" s="104">
        <v>0</v>
      </c>
      <c r="R170" s="117"/>
      <c r="S170" s="118"/>
      <c r="T170" s="117"/>
      <c r="U170" s="118">
        <v>0</v>
      </c>
      <c r="V170" s="103"/>
      <c r="W170" s="104">
        <v>0</v>
      </c>
      <c r="X170" s="103"/>
      <c r="Y170" s="104">
        <v>0</v>
      </c>
      <c r="Z170" s="117"/>
      <c r="AA170" s="118"/>
      <c r="AB170" s="34" t="s">
        <v>41</v>
      </c>
      <c r="AC170" s="35"/>
      <c r="AD170" s="36"/>
    </row>
    <row r="171" spans="1:30" ht="13.5" x14ac:dyDescent="0.25">
      <c r="A171" s="1"/>
      <c r="B171" s="6"/>
      <c r="C171" s="24" t="s">
        <v>192</v>
      </c>
      <c r="D171" s="123">
        <v>33965</v>
      </c>
      <c r="E171" s="124">
        <f>SUM(E169:E170)</f>
        <v>24351</v>
      </c>
      <c r="F171" s="82">
        <v>29440</v>
      </c>
      <c r="G171" s="83">
        <f>SUM(G169:G170)</f>
        <v>19927</v>
      </c>
      <c r="H171" s="82">
        <v>29550</v>
      </c>
      <c r="I171" s="83">
        <f>SUM(I169:I170)</f>
        <v>17639</v>
      </c>
      <c r="J171" s="82">
        <v>28450</v>
      </c>
      <c r="K171" s="83">
        <f>SUM(K169:K170)</f>
        <v>16985</v>
      </c>
      <c r="L171" s="82">
        <v>27940</v>
      </c>
      <c r="M171" s="83">
        <f>SUM(M169:M170)</f>
        <v>15971</v>
      </c>
      <c r="N171" s="82">
        <v>28140</v>
      </c>
      <c r="O171" s="101">
        <f>SUM(O169:O170)</f>
        <v>15375</v>
      </c>
      <c r="P171" s="100">
        <v>29935</v>
      </c>
      <c r="Q171" s="101">
        <f>SUM(Q169:Q170)</f>
        <v>18030</v>
      </c>
      <c r="R171" s="119"/>
      <c r="S171" s="120"/>
      <c r="T171" s="119">
        <v>31235</v>
      </c>
      <c r="U171" s="120">
        <f>SUM(U169:U170)</f>
        <v>23009</v>
      </c>
      <c r="V171" s="100">
        <v>27850</v>
      </c>
      <c r="W171" s="101">
        <f>SUM(W169:W170)</f>
        <v>17906</v>
      </c>
      <c r="X171" s="100">
        <v>27860</v>
      </c>
      <c r="Y171" s="101">
        <f>SUM(Y169:Y170)</f>
        <v>16131</v>
      </c>
      <c r="Z171" s="119"/>
      <c r="AA171" s="120"/>
      <c r="AB171" s="37"/>
      <c r="AC171" s="38"/>
      <c r="AD171" s="39"/>
    </row>
    <row r="172" spans="1:30" ht="13.5" x14ac:dyDescent="0.25">
      <c r="A172" s="1"/>
      <c r="B172" s="6"/>
      <c r="C172" s="31" t="s">
        <v>193</v>
      </c>
      <c r="D172" s="79"/>
      <c r="E172" s="80">
        <v>9265</v>
      </c>
      <c r="F172" s="79"/>
      <c r="G172" s="80">
        <v>8634</v>
      </c>
      <c r="H172" s="79"/>
      <c r="I172" s="80">
        <v>7405</v>
      </c>
      <c r="J172" s="79"/>
      <c r="K172" s="80">
        <v>7710</v>
      </c>
      <c r="L172" s="79"/>
      <c r="M172" s="80">
        <v>9015</v>
      </c>
      <c r="N172" s="79"/>
      <c r="O172" s="104">
        <v>9171</v>
      </c>
      <c r="P172" s="103"/>
      <c r="Q172" s="104">
        <v>9790</v>
      </c>
      <c r="R172" s="103"/>
      <c r="S172" s="104">
        <v>7356</v>
      </c>
      <c r="T172" s="103"/>
      <c r="U172" s="104">
        <v>9675</v>
      </c>
      <c r="V172" s="103"/>
      <c r="W172" s="110">
        <v>8053</v>
      </c>
      <c r="X172" s="103"/>
      <c r="Y172" s="104">
        <v>9402</v>
      </c>
      <c r="Z172" s="103"/>
      <c r="AA172" s="104">
        <v>10142</v>
      </c>
      <c r="AB172" s="34" t="s">
        <v>194</v>
      </c>
      <c r="AC172" s="35"/>
      <c r="AD172" s="36"/>
    </row>
    <row r="173" spans="1:30" ht="13.5" x14ac:dyDescent="0.25">
      <c r="A173" s="1"/>
      <c r="B173" s="6"/>
      <c r="C173" s="50" t="s">
        <v>195</v>
      </c>
      <c r="D173" s="79"/>
      <c r="E173" s="80">
        <v>0</v>
      </c>
      <c r="F173" s="79"/>
      <c r="G173" s="80">
        <v>0</v>
      </c>
      <c r="H173" s="79"/>
      <c r="I173" s="80">
        <v>0</v>
      </c>
      <c r="J173" s="79"/>
      <c r="K173" s="80">
        <v>0</v>
      </c>
      <c r="L173" s="79"/>
      <c r="M173" s="80">
        <v>0</v>
      </c>
      <c r="N173" s="79"/>
      <c r="O173" s="104">
        <v>0</v>
      </c>
      <c r="P173" s="103"/>
      <c r="Q173" s="104">
        <v>0</v>
      </c>
      <c r="R173" s="103"/>
      <c r="S173" s="104">
        <v>0</v>
      </c>
      <c r="T173" s="103"/>
      <c r="U173" s="104">
        <v>0</v>
      </c>
      <c r="V173" s="103"/>
      <c r="W173" s="110">
        <v>100</v>
      </c>
      <c r="X173" s="103"/>
      <c r="Y173" s="104">
        <v>0</v>
      </c>
      <c r="Z173" s="103"/>
      <c r="AA173" s="104">
        <v>0</v>
      </c>
      <c r="AB173" s="50" t="s">
        <v>196</v>
      </c>
      <c r="AC173" s="51"/>
      <c r="AD173" s="52"/>
    </row>
    <row r="174" spans="1:30" ht="13.5" x14ac:dyDescent="0.25">
      <c r="A174" s="1"/>
      <c r="B174" s="6"/>
      <c r="C174" s="99" t="s">
        <v>197</v>
      </c>
      <c r="D174" s="82">
        <v>16300</v>
      </c>
      <c r="E174" s="83">
        <f>SUM(E172:E173)</f>
        <v>9265</v>
      </c>
      <c r="F174" s="82">
        <v>16000</v>
      </c>
      <c r="G174" s="83">
        <f>SUM(G172:G173)</f>
        <v>8634</v>
      </c>
      <c r="H174" s="82">
        <v>16000</v>
      </c>
      <c r="I174" s="83">
        <f>SUM(I172:I173)</f>
        <v>7405</v>
      </c>
      <c r="J174" s="82">
        <v>16100</v>
      </c>
      <c r="K174" s="83">
        <f>SUM(K172:K173)</f>
        <v>7710</v>
      </c>
      <c r="L174" s="82">
        <v>16500</v>
      </c>
      <c r="M174" s="83">
        <f>SUM(M172:M173)</f>
        <v>9015</v>
      </c>
      <c r="N174" s="82">
        <v>16300</v>
      </c>
      <c r="O174" s="101">
        <f>SUM(O172:O173)</f>
        <v>9171</v>
      </c>
      <c r="P174" s="100">
        <v>16300</v>
      </c>
      <c r="Q174" s="101">
        <f>SUM(Q172:Q173)</f>
        <v>9790</v>
      </c>
      <c r="R174" s="100">
        <v>16100</v>
      </c>
      <c r="S174" s="101">
        <f>SUM(S172:S173)</f>
        <v>7356</v>
      </c>
      <c r="T174" s="100">
        <v>16200</v>
      </c>
      <c r="U174" s="101">
        <f>SUM(U172:U173)</f>
        <v>9675</v>
      </c>
      <c r="V174" s="100">
        <v>16400</v>
      </c>
      <c r="W174" s="111">
        <f>SUM(W172:W173)</f>
        <v>8153</v>
      </c>
      <c r="X174" s="100">
        <v>16400</v>
      </c>
      <c r="Y174" s="101">
        <f>SUM(Y172:Y173)</f>
        <v>9402</v>
      </c>
      <c r="Z174" s="100">
        <v>16800</v>
      </c>
      <c r="AA174" s="101">
        <f>SUM(AA172:AA173)</f>
        <v>10142</v>
      </c>
      <c r="AB174" s="50"/>
      <c r="AC174" s="51"/>
      <c r="AD174" s="52"/>
    </row>
    <row r="175" spans="1:30" ht="13.5" x14ac:dyDescent="0.25">
      <c r="A175" s="1"/>
      <c r="B175" s="6"/>
      <c r="C175" s="31" t="s">
        <v>198</v>
      </c>
      <c r="D175" s="79"/>
      <c r="E175" s="80">
        <v>17744</v>
      </c>
      <c r="F175" s="79"/>
      <c r="G175" s="80">
        <v>15379</v>
      </c>
      <c r="H175" s="79"/>
      <c r="I175" s="81">
        <v>15226</v>
      </c>
      <c r="J175" s="79"/>
      <c r="K175" s="80">
        <v>15569</v>
      </c>
      <c r="L175" s="79"/>
      <c r="M175" s="47">
        <v>14785</v>
      </c>
      <c r="N175" s="79"/>
      <c r="O175" s="47">
        <v>14343</v>
      </c>
      <c r="P175" s="103"/>
      <c r="Q175" s="47">
        <v>15597</v>
      </c>
      <c r="R175" s="103"/>
      <c r="S175" s="104">
        <v>14469</v>
      </c>
      <c r="T175" s="103"/>
      <c r="U175" s="47">
        <v>15706</v>
      </c>
      <c r="V175" s="103"/>
      <c r="W175" s="47">
        <v>14897</v>
      </c>
      <c r="X175" s="103"/>
      <c r="Y175" s="47">
        <v>15362</v>
      </c>
      <c r="Z175" s="103"/>
      <c r="AA175" s="104">
        <v>14871</v>
      </c>
      <c r="AB175" s="34" t="s">
        <v>44</v>
      </c>
      <c r="AC175" s="35"/>
      <c r="AD175" s="36"/>
    </row>
    <row r="176" spans="1:30" ht="13.5" x14ac:dyDescent="0.25">
      <c r="A176" s="1"/>
      <c r="B176" s="6"/>
      <c r="C176" s="31" t="s">
        <v>199</v>
      </c>
      <c r="D176" s="103"/>
      <c r="E176" s="104">
        <v>0</v>
      </c>
      <c r="F176" s="103"/>
      <c r="G176" s="104">
        <v>0</v>
      </c>
      <c r="H176" s="103"/>
      <c r="I176" s="105">
        <v>300</v>
      </c>
      <c r="J176" s="79"/>
      <c r="K176" s="80">
        <v>0</v>
      </c>
      <c r="L176" s="79"/>
      <c r="M176" s="47">
        <v>300</v>
      </c>
      <c r="N176" s="79"/>
      <c r="O176" s="47">
        <v>50</v>
      </c>
      <c r="P176" s="103"/>
      <c r="Q176" s="47">
        <v>200</v>
      </c>
      <c r="R176" s="103"/>
      <c r="S176" s="104">
        <v>0</v>
      </c>
      <c r="T176" s="103"/>
      <c r="U176" s="47">
        <v>350</v>
      </c>
      <c r="V176" s="103"/>
      <c r="W176" s="47">
        <v>200</v>
      </c>
      <c r="X176" s="103"/>
      <c r="Y176" s="47">
        <v>150</v>
      </c>
      <c r="Z176" s="103"/>
      <c r="AA176" s="104">
        <v>100</v>
      </c>
      <c r="AB176" s="50"/>
      <c r="AC176" s="51"/>
      <c r="AD176" s="52"/>
    </row>
    <row r="177" spans="1:30" ht="13.5" x14ac:dyDescent="0.25">
      <c r="A177" s="1"/>
      <c r="B177" s="6"/>
      <c r="C177" s="24" t="s">
        <v>200</v>
      </c>
      <c r="D177" s="100">
        <v>22020</v>
      </c>
      <c r="E177" s="101">
        <f>SUM(E175:E176)</f>
        <v>17744</v>
      </c>
      <c r="F177" s="100">
        <v>20460</v>
      </c>
      <c r="G177" s="101">
        <f>SUM(G175:G176)</f>
        <v>15379</v>
      </c>
      <c r="H177" s="100">
        <v>20470</v>
      </c>
      <c r="I177" s="101">
        <f>SUM(I175:I176)</f>
        <v>15526</v>
      </c>
      <c r="J177" s="82">
        <v>20250</v>
      </c>
      <c r="K177" s="83">
        <f>SUM(K175:K176)</f>
        <v>15569</v>
      </c>
      <c r="L177" s="82">
        <v>20950</v>
      </c>
      <c r="M177" s="83">
        <f>SUM(M175:M176)</f>
        <v>15085</v>
      </c>
      <c r="N177" s="82">
        <v>20810</v>
      </c>
      <c r="O177" s="101">
        <f>SUM(O175:O176)</f>
        <v>14393</v>
      </c>
      <c r="P177" s="100">
        <v>20650</v>
      </c>
      <c r="Q177" s="101">
        <f>SUM(Q175:Q176)</f>
        <v>15797</v>
      </c>
      <c r="R177" s="100">
        <v>20210</v>
      </c>
      <c r="S177" s="101">
        <f>SUM(S175:S176)</f>
        <v>14469</v>
      </c>
      <c r="T177" s="100">
        <v>20550</v>
      </c>
      <c r="U177" s="101">
        <f>SUM(U175:U176)</f>
        <v>16056</v>
      </c>
      <c r="V177" s="100">
        <v>20400</v>
      </c>
      <c r="W177" s="101">
        <f>SUM(W175:W176)</f>
        <v>15097</v>
      </c>
      <c r="X177" s="100">
        <v>20360</v>
      </c>
      <c r="Y177" s="101">
        <f>SUM(Y175:Y176)</f>
        <v>15512</v>
      </c>
      <c r="Z177" s="100">
        <v>20380</v>
      </c>
      <c r="AA177" s="101">
        <f>SUM(AA175:AA176)</f>
        <v>14971</v>
      </c>
      <c r="AB177" s="50"/>
      <c r="AC177" s="51"/>
      <c r="AD177" s="52"/>
    </row>
    <row r="178" spans="1:30" ht="13.5" x14ac:dyDescent="0.25">
      <c r="A178" s="1"/>
      <c r="B178" s="6"/>
      <c r="C178" s="31" t="s">
        <v>201</v>
      </c>
      <c r="D178" s="121"/>
      <c r="E178" s="122"/>
      <c r="F178" s="121"/>
      <c r="G178" s="122">
        <v>6518</v>
      </c>
      <c r="H178" s="103"/>
      <c r="I178" s="104">
        <v>8547</v>
      </c>
      <c r="J178" s="79"/>
      <c r="K178" s="80">
        <v>7668</v>
      </c>
      <c r="L178" s="79"/>
      <c r="M178" s="80">
        <v>7126</v>
      </c>
      <c r="N178" s="79"/>
      <c r="O178" s="104">
        <v>5481</v>
      </c>
      <c r="P178" s="117"/>
      <c r="Q178" s="118"/>
      <c r="R178" s="117"/>
      <c r="S178" s="118">
        <v>7411</v>
      </c>
      <c r="T178" s="103"/>
      <c r="U178" s="104">
        <v>8107</v>
      </c>
      <c r="V178" s="103"/>
      <c r="W178" s="104">
        <v>8170</v>
      </c>
      <c r="X178" s="103"/>
      <c r="Y178" s="104">
        <v>6907</v>
      </c>
      <c r="Z178" s="103"/>
      <c r="AA178" s="104">
        <v>8593</v>
      </c>
      <c r="AB178" s="31" t="s">
        <v>202</v>
      </c>
      <c r="AC178" s="31"/>
      <c r="AD178" s="31"/>
    </row>
    <row r="179" spans="1:30" ht="13.5" x14ac:dyDescent="0.25">
      <c r="A179" s="1"/>
      <c r="B179" s="6"/>
      <c r="C179" s="31" t="s">
        <v>203</v>
      </c>
      <c r="D179" s="121"/>
      <c r="E179" s="122"/>
      <c r="F179" s="121"/>
      <c r="G179" s="122">
        <v>0</v>
      </c>
      <c r="H179" s="103"/>
      <c r="I179" s="104">
        <v>0</v>
      </c>
      <c r="J179" s="79"/>
      <c r="K179" s="80">
        <v>0</v>
      </c>
      <c r="L179" s="79"/>
      <c r="M179" s="80">
        <v>0</v>
      </c>
      <c r="N179" s="79"/>
      <c r="O179" s="104">
        <v>0</v>
      </c>
      <c r="P179" s="117"/>
      <c r="Q179" s="118"/>
      <c r="R179" s="117"/>
      <c r="S179" s="118">
        <v>0</v>
      </c>
      <c r="T179" s="103"/>
      <c r="U179" s="104">
        <v>0</v>
      </c>
      <c r="V179" s="103"/>
      <c r="W179" s="104">
        <v>0</v>
      </c>
      <c r="X179" s="103"/>
      <c r="Y179" s="104">
        <v>0</v>
      </c>
      <c r="Z179" s="103"/>
      <c r="AA179" s="104">
        <v>0</v>
      </c>
      <c r="AB179" s="50"/>
      <c r="AC179" s="51"/>
      <c r="AD179" s="52"/>
    </row>
    <row r="180" spans="1:30" ht="13.5" x14ac:dyDescent="0.25">
      <c r="A180" s="1"/>
      <c r="B180" s="6"/>
      <c r="C180" s="24" t="s">
        <v>204</v>
      </c>
      <c r="D180" s="123"/>
      <c r="E180" s="124"/>
      <c r="F180" s="125">
        <v>11000</v>
      </c>
      <c r="G180" s="126">
        <f>SUM(G178:G179)</f>
        <v>6518</v>
      </c>
      <c r="H180" s="112">
        <v>11500</v>
      </c>
      <c r="I180" s="113">
        <f>SUM(I178:I179)</f>
        <v>8547</v>
      </c>
      <c r="J180" s="127">
        <v>11500</v>
      </c>
      <c r="K180" s="128">
        <f>SUM(K178:K179)</f>
        <v>7668</v>
      </c>
      <c r="L180" s="127">
        <v>11500</v>
      </c>
      <c r="M180" s="128">
        <f>SUM(M178:M179)</f>
        <v>7126</v>
      </c>
      <c r="N180" s="127">
        <v>11500</v>
      </c>
      <c r="O180" s="113">
        <f>SUM(O178:O179)</f>
        <v>5481</v>
      </c>
      <c r="P180" s="129"/>
      <c r="Q180" s="130"/>
      <c r="R180" s="129">
        <v>11500</v>
      </c>
      <c r="S180" s="130">
        <f>SUM(S178:S179)</f>
        <v>7411</v>
      </c>
      <c r="T180" s="100">
        <v>11500</v>
      </c>
      <c r="U180" s="101">
        <f>SUM(U178:U179)</f>
        <v>8107</v>
      </c>
      <c r="V180" s="100">
        <v>11500</v>
      </c>
      <c r="W180" s="101">
        <f>SUM(W178:W179)</f>
        <v>8170</v>
      </c>
      <c r="X180" s="100">
        <v>11000</v>
      </c>
      <c r="Y180" s="101">
        <f>SUM(Y178:Y179)</f>
        <v>6907</v>
      </c>
      <c r="Z180" s="100">
        <v>11000</v>
      </c>
      <c r="AA180" s="101">
        <f>SUM(AA178:AA179)</f>
        <v>8593</v>
      </c>
      <c r="AB180" s="50"/>
      <c r="AC180" s="51"/>
      <c r="AD180" s="52"/>
    </row>
    <row r="181" spans="1:30" ht="13.5" x14ac:dyDescent="0.25">
      <c r="A181" s="1"/>
      <c r="B181" s="6"/>
      <c r="C181" s="50" t="s">
        <v>205</v>
      </c>
      <c r="D181" s="100"/>
      <c r="E181" s="104">
        <v>4846</v>
      </c>
      <c r="F181" s="100"/>
      <c r="G181" s="101">
        <v>2988</v>
      </c>
      <c r="H181" s="100"/>
      <c r="I181" s="101">
        <v>4294</v>
      </c>
      <c r="J181" s="82"/>
      <c r="K181" s="83">
        <v>3102</v>
      </c>
      <c r="L181" s="82"/>
      <c r="M181" s="83">
        <v>3299</v>
      </c>
      <c r="N181" s="82"/>
      <c r="O181" s="101">
        <v>2304</v>
      </c>
      <c r="P181" s="119"/>
      <c r="Q181" s="120"/>
      <c r="R181" s="119"/>
      <c r="S181" s="120">
        <v>4239</v>
      </c>
      <c r="T181" s="100"/>
      <c r="U181" s="101">
        <v>2719</v>
      </c>
      <c r="V181" s="100"/>
      <c r="W181" s="101">
        <v>3682</v>
      </c>
      <c r="X181" s="100"/>
      <c r="Y181" s="101">
        <v>2319</v>
      </c>
      <c r="Z181" s="100"/>
      <c r="AA181" s="101">
        <v>2971</v>
      </c>
      <c r="AB181" s="31" t="s">
        <v>202</v>
      </c>
      <c r="AC181" s="51"/>
      <c r="AD181" s="52"/>
    </row>
    <row r="182" spans="1:30" ht="13.5" x14ac:dyDescent="0.25">
      <c r="A182" s="1"/>
      <c r="B182" s="6"/>
      <c r="C182" s="50" t="s">
        <v>206</v>
      </c>
      <c r="D182" s="100"/>
      <c r="E182" s="104">
        <v>1095</v>
      </c>
      <c r="F182" s="100"/>
      <c r="G182" s="101">
        <v>1070</v>
      </c>
      <c r="H182" s="100"/>
      <c r="I182" s="101">
        <v>1115</v>
      </c>
      <c r="J182" s="82"/>
      <c r="K182" s="83">
        <v>1090</v>
      </c>
      <c r="L182" s="82"/>
      <c r="M182" s="83">
        <v>1115</v>
      </c>
      <c r="N182" s="82"/>
      <c r="O182" s="101">
        <v>1390</v>
      </c>
      <c r="P182" s="119"/>
      <c r="Q182" s="120"/>
      <c r="R182" s="119"/>
      <c r="S182" s="120">
        <v>1115</v>
      </c>
      <c r="T182" s="100"/>
      <c r="U182" s="101">
        <v>691</v>
      </c>
      <c r="V182" s="100"/>
      <c r="W182" s="101">
        <v>716</v>
      </c>
      <c r="X182" s="100"/>
      <c r="Y182" s="101">
        <v>691</v>
      </c>
      <c r="Z182" s="100"/>
      <c r="AA182" s="101">
        <v>716</v>
      </c>
      <c r="AB182" s="50"/>
      <c r="AC182" s="51"/>
      <c r="AD182" s="52"/>
    </row>
    <row r="183" spans="1:30" ht="13.5" x14ac:dyDescent="0.25">
      <c r="A183" s="1"/>
      <c r="B183" s="6"/>
      <c r="C183" s="99" t="s">
        <v>207</v>
      </c>
      <c r="D183" s="100">
        <v>7000</v>
      </c>
      <c r="E183" s="101">
        <f>SUM(E181:E182)</f>
        <v>5941</v>
      </c>
      <c r="F183" s="82">
        <v>7000</v>
      </c>
      <c r="G183" s="83">
        <f>SUM(G181:G182)</f>
        <v>4058</v>
      </c>
      <c r="H183" s="82">
        <v>7000</v>
      </c>
      <c r="I183" s="83">
        <f>SUM(I181:I182)</f>
        <v>5409</v>
      </c>
      <c r="J183" s="82">
        <v>7000</v>
      </c>
      <c r="K183" s="83">
        <f>SUM(K181:K182)</f>
        <v>4192</v>
      </c>
      <c r="L183" s="82">
        <v>7000</v>
      </c>
      <c r="M183" s="83">
        <f>SUM(M181:M182)</f>
        <v>4414</v>
      </c>
      <c r="N183" s="82">
        <v>7000</v>
      </c>
      <c r="O183" s="101">
        <f>SUM(O181:O182)</f>
        <v>3694</v>
      </c>
      <c r="P183" s="119"/>
      <c r="Q183" s="120"/>
      <c r="R183" s="119">
        <v>7000</v>
      </c>
      <c r="S183" s="120">
        <f>SUM(S181:S182)</f>
        <v>5354</v>
      </c>
      <c r="T183" s="100">
        <v>7000</v>
      </c>
      <c r="U183" s="101">
        <f>SUM(U181:U182)</f>
        <v>3410</v>
      </c>
      <c r="V183" s="100">
        <v>7000</v>
      </c>
      <c r="W183" s="101">
        <f>SUM(W181:W182)</f>
        <v>4398</v>
      </c>
      <c r="X183" s="100">
        <v>7000</v>
      </c>
      <c r="Y183" s="101">
        <f>SUM(Y181:Y182)</f>
        <v>3010</v>
      </c>
      <c r="Z183" s="100">
        <v>7000</v>
      </c>
      <c r="AA183" s="101">
        <f>SUM(AA181:AA182)</f>
        <v>3687</v>
      </c>
      <c r="AB183" s="50"/>
      <c r="AC183" s="51"/>
      <c r="AD183" s="52"/>
    </row>
    <row r="184" spans="1:30" ht="13.5" x14ac:dyDescent="0.25">
      <c r="A184" s="1"/>
      <c r="B184" s="6"/>
      <c r="C184" s="31" t="s">
        <v>208</v>
      </c>
      <c r="D184" s="79"/>
      <c r="E184" s="80">
        <v>20602</v>
      </c>
      <c r="F184" s="79"/>
      <c r="G184" s="80">
        <v>23710</v>
      </c>
      <c r="H184" s="79"/>
      <c r="I184" s="80">
        <v>20484</v>
      </c>
      <c r="J184" s="79"/>
      <c r="K184" s="80">
        <v>21527</v>
      </c>
      <c r="L184" s="79"/>
      <c r="M184" s="80">
        <v>18005</v>
      </c>
      <c r="N184" s="79"/>
      <c r="O184" s="104">
        <v>18518</v>
      </c>
      <c r="P184" s="103"/>
      <c r="Q184" s="104">
        <v>19484</v>
      </c>
      <c r="R184" s="103"/>
      <c r="S184" s="104">
        <v>20365</v>
      </c>
      <c r="T184" s="103"/>
      <c r="U184" s="104">
        <v>18951</v>
      </c>
      <c r="V184" s="103"/>
      <c r="W184" s="104">
        <v>17165</v>
      </c>
      <c r="X184" s="103"/>
      <c r="Y184" s="104">
        <v>15694</v>
      </c>
      <c r="Z184" s="103"/>
      <c r="AA184" s="104">
        <v>16644</v>
      </c>
      <c r="AB184" s="31" t="s">
        <v>209</v>
      </c>
      <c r="AC184" s="31"/>
      <c r="AD184" s="31"/>
    </row>
    <row r="185" spans="1:30" ht="13.5" x14ac:dyDescent="0.25">
      <c r="A185" s="1"/>
      <c r="B185" s="6"/>
      <c r="C185" s="31" t="s">
        <v>210</v>
      </c>
      <c r="D185" s="79"/>
      <c r="E185" s="80">
        <v>0</v>
      </c>
      <c r="F185" s="79"/>
      <c r="G185" s="80">
        <v>0</v>
      </c>
      <c r="H185" s="79"/>
      <c r="I185" s="80">
        <v>0</v>
      </c>
      <c r="J185" s="79"/>
      <c r="K185" s="80">
        <v>0</v>
      </c>
      <c r="L185" s="79"/>
      <c r="M185" s="80">
        <v>0</v>
      </c>
      <c r="N185" s="79"/>
      <c r="O185" s="104">
        <v>0</v>
      </c>
      <c r="P185" s="103"/>
      <c r="Q185" s="104">
        <v>0</v>
      </c>
      <c r="R185" s="103"/>
      <c r="S185" s="104">
        <v>0</v>
      </c>
      <c r="T185" s="103"/>
      <c r="U185" s="104">
        <v>0</v>
      </c>
      <c r="V185" s="103"/>
      <c r="W185" s="104">
        <v>0</v>
      </c>
      <c r="X185" s="103"/>
      <c r="Y185" s="104">
        <v>0</v>
      </c>
      <c r="Z185" s="103"/>
      <c r="AA185" s="104">
        <v>0</v>
      </c>
      <c r="AB185" s="50"/>
      <c r="AC185" s="51"/>
      <c r="AD185" s="52"/>
    </row>
    <row r="186" spans="1:30" ht="13.5" x14ac:dyDescent="0.25">
      <c r="A186" s="1"/>
      <c r="B186" s="6"/>
      <c r="C186" s="24" t="s">
        <v>211</v>
      </c>
      <c r="D186" s="82">
        <v>32500</v>
      </c>
      <c r="E186" s="83">
        <f>SUM(E184:E185)</f>
        <v>20602</v>
      </c>
      <c r="F186" s="82">
        <v>32000</v>
      </c>
      <c r="G186" s="83">
        <f>SUM(G184:G185)</f>
        <v>23710</v>
      </c>
      <c r="H186" s="82">
        <v>32000</v>
      </c>
      <c r="I186" s="83">
        <f>SUM(I184:I185)</f>
        <v>20484</v>
      </c>
      <c r="J186" s="82">
        <v>32200</v>
      </c>
      <c r="K186" s="83">
        <f>SUM(K184:K185)</f>
        <v>21527</v>
      </c>
      <c r="L186" s="82">
        <v>32400</v>
      </c>
      <c r="M186" s="83">
        <f>SUM(M184:M185)</f>
        <v>18005</v>
      </c>
      <c r="N186" s="82">
        <v>32300</v>
      </c>
      <c r="O186" s="101">
        <f>SUM(O184:O185)</f>
        <v>18518</v>
      </c>
      <c r="P186" s="100">
        <v>32000</v>
      </c>
      <c r="Q186" s="101">
        <f>SUM(Q184:Q185)</f>
        <v>19484</v>
      </c>
      <c r="R186" s="100">
        <v>31000</v>
      </c>
      <c r="S186" s="101">
        <f>SUM(S184:S185)</f>
        <v>20365</v>
      </c>
      <c r="T186" s="100">
        <v>31100</v>
      </c>
      <c r="U186" s="101">
        <f>SUM(U184:U185)</f>
        <v>18951</v>
      </c>
      <c r="V186" s="100">
        <v>31200</v>
      </c>
      <c r="W186" s="101">
        <f>SUM(W184:W185)</f>
        <v>17165</v>
      </c>
      <c r="X186" s="100">
        <v>31300</v>
      </c>
      <c r="Y186" s="101">
        <f>SUM(Y184:Y185)</f>
        <v>15694</v>
      </c>
      <c r="Z186" s="100">
        <v>31200</v>
      </c>
      <c r="AA186" s="101">
        <f>SUM(AA184:AA185)</f>
        <v>16644</v>
      </c>
      <c r="AB186" s="50"/>
      <c r="AC186" s="51"/>
      <c r="AD186" s="52"/>
    </row>
    <row r="187" spans="1:30" ht="13.5" x14ac:dyDescent="0.25">
      <c r="A187" s="1"/>
      <c r="B187" s="6"/>
      <c r="C187" s="31" t="s">
        <v>212</v>
      </c>
      <c r="D187" s="66"/>
      <c r="E187" s="67">
        <v>10401</v>
      </c>
      <c r="F187" s="66"/>
      <c r="G187" s="67">
        <v>8538</v>
      </c>
      <c r="H187" s="66"/>
      <c r="I187" s="67">
        <v>8872</v>
      </c>
      <c r="J187" s="66"/>
      <c r="K187" s="67">
        <v>8339</v>
      </c>
      <c r="L187" s="66"/>
      <c r="M187" s="67">
        <v>7743</v>
      </c>
      <c r="N187" s="66"/>
      <c r="O187" s="67">
        <v>8556</v>
      </c>
      <c r="P187" s="66"/>
      <c r="Q187" s="67">
        <v>8049</v>
      </c>
      <c r="R187" s="66"/>
      <c r="S187" s="67">
        <v>8837</v>
      </c>
      <c r="T187" s="68"/>
      <c r="U187" s="69"/>
      <c r="V187" s="68"/>
      <c r="W187" s="69"/>
      <c r="X187" s="68"/>
      <c r="Y187" s="69"/>
      <c r="Z187" s="68"/>
      <c r="AA187" s="69"/>
      <c r="AB187" s="34" t="s">
        <v>213</v>
      </c>
      <c r="AC187" s="35"/>
      <c r="AD187" s="36"/>
    </row>
    <row r="188" spans="1:30" ht="13.5" x14ac:dyDescent="0.25">
      <c r="A188" s="1"/>
      <c r="B188" s="6"/>
      <c r="C188" s="31" t="s">
        <v>214</v>
      </c>
      <c r="D188" s="66"/>
      <c r="E188" s="67">
        <v>0</v>
      </c>
      <c r="F188" s="66"/>
      <c r="G188" s="67">
        <v>0</v>
      </c>
      <c r="H188" s="66"/>
      <c r="I188" s="67">
        <v>0</v>
      </c>
      <c r="J188" s="66"/>
      <c r="K188" s="67">
        <v>0</v>
      </c>
      <c r="L188" s="66"/>
      <c r="M188" s="67">
        <v>0</v>
      </c>
      <c r="N188" s="66"/>
      <c r="O188" s="67">
        <v>0</v>
      </c>
      <c r="P188" s="66"/>
      <c r="Q188" s="67">
        <v>0</v>
      </c>
      <c r="R188" s="66"/>
      <c r="S188" s="67">
        <v>0</v>
      </c>
      <c r="T188" s="68"/>
      <c r="U188" s="69"/>
      <c r="V188" s="68"/>
      <c r="W188" s="69"/>
      <c r="X188" s="68"/>
      <c r="Y188" s="69"/>
      <c r="Z188" s="68"/>
      <c r="AA188" s="69"/>
      <c r="AB188" s="37"/>
      <c r="AC188" s="38"/>
      <c r="AD188" s="39"/>
    </row>
    <row r="189" spans="1:30" ht="13.5" x14ac:dyDescent="0.25">
      <c r="A189" s="1"/>
      <c r="B189" s="6"/>
      <c r="C189" s="24" t="s">
        <v>215</v>
      </c>
      <c r="D189" s="70">
        <v>19290</v>
      </c>
      <c r="E189" s="71">
        <f>SUM(E187:E188)</f>
        <v>10401</v>
      </c>
      <c r="F189" s="70">
        <v>19270</v>
      </c>
      <c r="G189" s="71">
        <f>SUM(G187:G188)</f>
        <v>8538</v>
      </c>
      <c r="H189" s="70">
        <v>19227</v>
      </c>
      <c r="I189" s="71">
        <f>SUM(I187:I188)</f>
        <v>8872</v>
      </c>
      <c r="J189" s="70">
        <v>19220</v>
      </c>
      <c r="K189" s="71">
        <f>SUM(K187:K188)</f>
        <v>8339</v>
      </c>
      <c r="L189" s="70">
        <v>19220</v>
      </c>
      <c r="M189" s="71">
        <f>SUM(M187:M188)</f>
        <v>7743</v>
      </c>
      <c r="N189" s="70">
        <v>19220</v>
      </c>
      <c r="O189" s="71">
        <f>SUM(O187:O188)</f>
        <v>8556</v>
      </c>
      <c r="P189" s="70">
        <v>19205</v>
      </c>
      <c r="Q189" s="71">
        <f>SUM(Q187:Q188)</f>
        <v>8049</v>
      </c>
      <c r="R189" s="70">
        <v>19211</v>
      </c>
      <c r="S189" s="71">
        <f>SUM(S187:S188)</f>
        <v>8837</v>
      </c>
      <c r="T189" s="72"/>
      <c r="U189" s="73"/>
      <c r="V189" s="72"/>
      <c r="W189" s="73"/>
      <c r="X189" s="72"/>
      <c r="Y189" s="73"/>
      <c r="Z189" s="72"/>
      <c r="AA189" s="73"/>
      <c r="AB189" s="37"/>
      <c r="AC189" s="38"/>
      <c r="AD189" s="39"/>
    </row>
    <row r="190" spans="1:30" ht="13.5" x14ac:dyDescent="0.25">
      <c r="A190" s="1"/>
      <c r="B190" s="6"/>
      <c r="C190" s="31" t="s">
        <v>216</v>
      </c>
      <c r="D190" s="79"/>
      <c r="E190" s="80">
        <v>60523</v>
      </c>
      <c r="F190" s="79"/>
      <c r="G190" s="80">
        <v>66938</v>
      </c>
      <c r="H190" s="79"/>
      <c r="I190" s="80">
        <v>72608</v>
      </c>
      <c r="J190" s="79"/>
      <c r="K190" s="80">
        <v>69029</v>
      </c>
      <c r="L190" s="79"/>
      <c r="M190" s="80">
        <v>63688</v>
      </c>
      <c r="N190" s="79"/>
      <c r="O190" s="80">
        <v>64049</v>
      </c>
      <c r="P190" s="79"/>
      <c r="Q190" s="80">
        <v>62439</v>
      </c>
      <c r="R190" s="79"/>
      <c r="S190" s="80">
        <v>61255</v>
      </c>
      <c r="T190" s="79"/>
      <c r="U190" s="80">
        <v>58367</v>
      </c>
      <c r="V190" s="79"/>
      <c r="W190" s="80">
        <v>58148</v>
      </c>
      <c r="X190" s="79"/>
      <c r="Y190" s="80">
        <v>51982</v>
      </c>
      <c r="Z190" s="79"/>
      <c r="AA190" s="80">
        <v>53136</v>
      </c>
      <c r="AB190" s="34" t="s">
        <v>44</v>
      </c>
      <c r="AC190" s="35"/>
      <c r="AD190" s="36"/>
    </row>
    <row r="191" spans="1:30" ht="13.5" x14ac:dyDescent="0.25">
      <c r="A191" s="1"/>
      <c r="B191" s="6"/>
      <c r="C191" s="31" t="s">
        <v>217</v>
      </c>
      <c r="D191" s="79"/>
      <c r="E191" s="80">
        <v>0</v>
      </c>
      <c r="F191" s="79"/>
      <c r="G191" s="80">
        <v>0</v>
      </c>
      <c r="H191" s="79"/>
      <c r="I191" s="80">
        <v>0</v>
      </c>
      <c r="J191" s="79"/>
      <c r="K191" s="80">
        <v>0</v>
      </c>
      <c r="L191" s="79"/>
      <c r="M191" s="80">
        <v>0</v>
      </c>
      <c r="N191" s="79"/>
      <c r="O191" s="80">
        <v>0</v>
      </c>
      <c r="P191" s="79"/>
      <c r="Q191" s="80">
        <v>0</v>
      </c>
      <c r="R191" s="79"/>
      <c r="S191" s="80">
        <v>0</v>
      </c>
      <c r="T191" s="79"/>
      <c r="U191" s="80">
        <v>0</v>
      </c>
      <c r="V191" s="79"/>
      <c r="W191" s="81">
        <v>174</v>
      </c>
      <c r="X191" s="79"/>
      <c r="Y191" s="80">
        <v>0</v>
      </c>
      <c r="Z191" s="79"/>
      <c r="AA191" s="80">
        <v>0</v>
      </c>
      <c r="AB191" s="50"/>
      <c r="AC191" s="51"/>
      <c r="AD191" s="52"/>
    </row>
    <row r="192" spans="1:30" ht="13.5" x14ac:dyDescent="0.25">
      <c r="A192" s="1"/>
      <c r="B192" s="6"/>
      <c r="C192" s="24" t="s">
        <v>218</v>
      </c>
      <c r="D192" s="82">
        <v>82920</v>
      </c>
      <c r="E192" s="83">
        <f>SUM(E190:E191)</f>
        <v>60523</v>
      </c>
      <c r="F192" s="82">
        <v>91370</v>
      </c>
      <c r="G192" s="83">
        <f>SUM(G190:G191)</f>
        <v>66938</v>
      </c>
      <c r="H192" s="82">
        <v>101400</v>
      </c>
      <c r="I192" s="83">
        <f>SUM(I190:I191)</f>
        <v>72608</v>
      </c>
      <c r="J192" s="82">
        <v>106130</v>
      </c>
      <c r="K192" s="83">
        <f>SUM(K190:K191)</f>
        <v>69029</v>
      </c>
      <c r="L192" s="82">
        <v>101500</v>
      </c>
      <c r="M192" s="83">
        <f>SUM(M190:M191)</f>
        <v>63688</v>
      </c>
      <c r="N192" s="82">
        <v>91360</v>
      </c>
      <c r="O192" s="83">
        <f>SUM(O190:O191)</f>
        <v>64049</v>
      </c>
      <c r="P192" s="82">
        <v>83260</v>
      </c>
      <c r="Q192" s="83">
        <f>SUM(Q190:Q191)</f>
        <v>62439</v>
      </c>
      <c r="R192" s="82">
        <v>83090</v>
      </c>
      <c r="S192" s="83">
        <f>SUM(S190:S191)</f>
        <v>61255</v>
      </c>
      <c r="T192" s="82">
        <v>85540</v>
      </c>
      <c r="U192" s="83">
        <f>SUM(U190:U191)</f>
        <v>58367</v>
      </c>
      <c r="V192" s="82">
        <v>83000</v>
      </c>
      <c r="W192" s="83">
        <f>SUM(W190:W191)</f>
        <v>58322</v>
      </c>
      <c r="X192" s="82">
        <v>79400</v>
      </c>
      <c r="Y192" s="83">
        <f>SUM(Y190:Y191)</f>
        <v>51982</v>
      </c>
      <c r="Z192" s="82">
        <v>76760</v>
      </c>
      <c r="AA192" s="83">
        <f>SUM(AA190:AA191)</f>
        <v>53136</v>
      </c>
      <c r="AB192" s="50"/>
      <c r="AC192" s="51"/>
      <c r="AD192" s="52"/>
    </row>
    <row r="193" spans="1:30" ht="13.5" x14ac:dyDescent="0.25">
      <c r="A193" s="1"/>
      <c r="B193" s="6"/>
      <c r="C193" s="31" t="s">
        <v>219</v>
      </c>
      <c r="D193" s="79"/>
      <c r="E193" s="80">
        <v>58641</v>
      </c>
      <c r="F193" s="79"/>
      <c r="G193" s="80">
        <v>49801</v>
      </c>
      <c r="H193" s="79"/>
      <c r="I193" s="80">
        <v>47164</v>
      </c>
      <c r="J193" s="79"/>
      <c r="K193" s="80">
        <v>40790</v>
      </c>
      <c r="L193" s="79"/>
      <c r="M193" s="80">
        <v>39426</v>
      </c>
      <c r="N193" s="79"/>
      <c r="O193" s="80">
        <v>43984</v>
      </c>
      <c r="P193" s="79"/>
      <c r="Q193" s="80">
        <v>40299</v>
      </c>
      <c r="R193" s="79"/>
      <c r="S193" s="80">
        <v>47062</v>
      </c>
      <c r="T193" s="79"/>
      <c r="U193" s="80">
        <v>45816</v>
      </c>
      <c r="V193" s="79"/>
      <c r="W193" s="80">
        <v>45572</v>
      </c>
      <c r="X193" s="79"/>
      <c r="Y193" s="80">
        <v>42613</v>
      </c>
      <c r="Z193" s="79"/>
      <c r="AA193" s="80">
        <v>42716</v>
      </c>
      <c r="AB193" s="34" t="s">
        <v>44</v>
      </c>
      <c r="AC193" s="35"/>
      <c r="AD193" s="36"/>
    </row>
    <row r="194" spans="1:30" ht="13.5" x14ac:dyDescent="0.25">
      <c r="A194" s="1"/>
      <c r="B194" s="6"/>
      <c r="C194" s="31" t="s">
        <v>220</v>
      </c>
      <c r="D194" s="79"/>
      <c r="E194" s="80">
        <v>0</v>
      </c>
      <c r="F194" s="79"/>
      <c r="G194" s="80">
        <v>0</v>
      </c>
      <c r="H194" s="79"/>
      <c r="I194" s="80">
        <v>0</v>
      </c>
      <c r="J194" s="79"/>
      <c r="K194" s="80">
        <v>0</v>
      </c>
      <c r="L194" s="79"/>
      <c r="M194" s="80">
        <v>0</v>
      </c>
      <c r="N194" s="79"/>
      <c r="O194" s="80">
        <v>0</v>
      </c>
      <c r="P194" s="79"/>
      <c r="Q194" s="80">
        <v>0</v>
      </c>
      <c r="R194" s="79"/>
      <c r="S194" s="80">
        <v>0</v>
      </c>
      <c r="T194" s="79"/>
      <c r="U194" s="80">
        <v>0</v>
      </c>
      <c r="V194" s="79"/>
      <c r="W194" s="81">
        <v>69</v>
      </c>
      <c r="X194" s="79"/>
      <c r="Y194" s="80">
        <v>0</v>
      </c>
      <c r="Z194" s="79"/>
      <c r="AA194" s="80">
        <v>0</v>
      </c>
      <c r="AB194" s="50"/>
      <c r="AC194" s="51"/>
      <c r="AD194" s="52"/>
    </row>
    <row r="195" spans="1:30" ht="13.5" x14ac:dyDescent="0.25">
      <c r="A195" s="1"/>
      <c r="B195" s="6"/>
      <c r="C195" s="24" t="s">
        <v>221</v>
      </c>
      <c r="D195" s="82">
        <v>64890</v>
      </c>
      <c r="E195" s="83">
        <f>SUM(E193:E194)</f>
        <v>58641</v>
      </c>
      <c r="F195" s="82">
        <v>63800</v>
      </c>
      <c r="G195" s="83">
        <f>SUM(G193:G194)</f>
        <v>49801</v>
      </c>
      <c r="H195" s="82">
        <v>63980</v>
      </c>
      <c r="I195" s="83">
        <f>SUM(I193:I194)</f>
        <v>47164</v>
      </c>
      <c r="J195" s="82">
        <v>64300</v>
      </c>
      <c r="K195" s="83">
        <f>SUM(K193:K194)</f>
        <v>40790</v>
      </c>
      <c r="L195" s="82">
        <v>65540</v>
      </c>
      <c r="M195" s="83">
        <f>SUM(M193:M194)</f>
        <v>39426</v>
      </c>
      <c r="N195" s="82">
        <v>60175</v>
      </c>
      <c r="O195" s="83">
        <f>SUM(O193:O194)</f>
        <v>43984</v>
      </c>
      <c r="P195" s="82">
        <v>58000</v>
      </c>
      <c r="Q195" s="83">
        <f>SUM(Q193:Q194)</f>
        <v>40299</v>
      </c>
      <c r="R195" s="82">
        <v>57910</v>
      </c>
      <c r="S195" s="83">
        <f>SUM(S193:S194)</f>
        <v>47062</v>
      </c>
      <c r="T195" s="82">
        <v>57950</v>
      </c>
      <c r="U195" s="83">
        <f>SUM(U193:U194)</f>
        <v>45816</v>
      </c>
      <c r="V195" s="82">
        <v>58620</v>
      </c>
      <c r="W195" s="83">
        <f>SUM(W193:W194)</f>
        <v>45641</v>
      </c>
      <c r="X195" s="82">
        <v>59570</v>
      </c>
      <c r="Y195" s="83">
        <f>SUM(Y193:Y194)</f>
        <v>42613</v>
      </c>
      <c r="Z195" s="82">
        <v>58100</v>
      </c>
      <c r="AA195" s="83">
        <f>SUM(AA193:AA194)</f>
        <v>42716</v>
      </c>
      <c r="AB195" s="50"/>
      <c r="AC195" s="51"/>
      <c r="AD195" s="52"/>
    </row>
    <row r="196" spans="1:30" ht="13.5" x14ac:dyDescent="0.25">
      <c r="A196" s="1"/>
      <c r="B196" s="6"/>
      <c r="C196" s="15" t="s">
        <v>222</v>
      </c>
      <c r="D196" s="75"/>
      <c r="E196" s="75"/>
      <c r="F196" s="75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21"/>
      <c r="S196" s="21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</row>
    <row r="197" spans="1:30" ht="13.5" x14ac:dyDescent="0.25">
      <c r="A197" s="1"/>
      <c r="B197" s="6"/>
      <c r="C197" s="15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131"/>
      <c r="Y197" s="132"/>
      <c r="Z197" s="6"/>
      <c r="AA197" s="6"/>
      <c r="AB197" s="6"/>
      <c r="AC197" s="6"/>
      <c r="AD197" s="6"/>
    </row>
    <row r="198" spans="1:30" ht="13.5" x14ac:dyDescent="0.25">
      <c r="A198" s="1"/>
      <c r="B198" s="23" t="s">
        <v>223</v>
      </c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133"/>
      <c r="Y198" s="133"/>
      <c r="Z198" s="6"/>
      <c r="AA198" s="6"/>
      <c r="AB198" s="6"/>
      <c r="AC198" s="6"/>
      <c r="AD198" s="6"/>
    </row>
    <row r="199" spans="1:30" ht="13.5" x14ac:dyDescent="0.25">
      <c r="A199" s="1"/>
      <c r="B199" s="6"/>
      <c r="C199" s="24" t="s">
        <v>17</v>
      </c>
      <c r="D199" s="25" t="s">
        <v>18</v>
      </c>
      <c r="E199" s="26"/>
      <c r="F199" s="25" t="s">
        <v>19</v>
      </c>
      <c r="G199" s="26"/>
      <c r="H199" s="25" t="s">
        <v>20</v>
      </c>
      <c r="I199" s="26"/>
      <c r="J199" s="25" t="s">
        <v>21</v>
      </c>
      <c r="K199" s="26"/>
      <c r="L199" s="25" t="s">
        <v>22</v>
      </c>
      <c r="M199" s="26"/>
      <c r="N199" s="25" t="s">
        <v>23</v>
      </c>
      <c r="O199" s="26"/>
      <c r="P199" s="25" t="s">
        <v>24</v>
      </c>
      <c r="Q199" s="26"/>
      <c r="R199" s="25" t="s">
        <v>25</v>
      </c>
      <c r="S199" s="26"/>
      <c r="T199" s="25" t="s">
        <v>26</v>
      </c>
      <c r="U199" s="26"/>
      <c r="V199" s="25" t="s">
        <v>27</v>
      </c>
      <c r="W199" s="26"/>
      <c r="X199" s="25" t="s">
        <v>28</v>
      </c>
      <c r="Y199" s="26"/>
      <c r="Z199" s="25" t="s">
        <v>29</v>
      </c>
      <c r="AA199" s="26"/>
      <c r="AB199" s="6"/>
      <c r="AC199" s="6"/>
      <c r="AD199" s="6"/>
    </row>
    <row r="200" spans="1:30" ht="13.5" x14ac:dyDescent="0.25">
      <c r="A200" s="1"/>
      <c r="B200" s="6"/>
      <c r="C200" s="24" t="s">
        <v>30</v>
      </c>
      <c r="D200" s="24" t="s">
        <v>31</v>
      </c>
      <c r="E200" s="27" t="s">
        <v>32</v>
      </c>
      <c r="F200" s="24" t="s">
        <v>31</v>
      </c>
      <c r="G200" s="27" t="s">
        <v>32</v>
      </c>
      <c r="H200" s="24" t="s">
        <v>31</v>
      </c>
      <c r="I200" s="27" t="s">
        <v>32</v>
      </c>
      <c r="J200" s="24" t="s">
        <v>31</v>
      </c>
      <c r="K200" s="27" t="s">
        <v>32</v>
      </c>
      <c r="L200" s="24" t="s">
        <v>31</v>
      </c>
      <c r="M200" s="27" t="s">
        <v>32</v>
      </c>
      <c r="N200" s="24" t="s">
        <v>31</v>
      </c>
      <c r="O200" s="27" t="s">
        <v>32</v>
      </c>
      <c r="P200" s="24" t="s">
        <v>31</v>
      </c>
      <c r="Q200" s="27" t="s">
        <v>32</v>
      </c>
      <c r="R200" s="24" t="s">
        <v>31</v>
      </c>
      <c r="S200" s="27" t="s">
        <v>32</v>
      </c>
      <c r="T200" s="24" t="s">
        <v>31</v>
      </c>
      <c r="U200" s="27" t="s">
        <v>32</v>
      </c>
      <c r="V200" s="24" t="s">
        <v>31</v>
      </c>
      <c r="W200" s="27" t="s">
        <v>32</v>
      </c>
      <c r="X200" s="24" t="s">
        <v>31</v>
      </c>
      <c r="Y200" s="27" t="s">
        <v>32</v>
      </c>
      <c r="Z200" s="24" t="s">
        <v>31</v>
      </c>
      <c r="AA200" s="27" t="s">
        <v>32</v>
      </c>
      <c r="AB200" s="28" t="s">
        <v>224</v>
      </c>
      <c r="AC200" s="29"/>
      <c r="AD200" s="30"/>
    </row>
    <row r="201" spans="1:30" ht="13.5" x14ac:dyDescent="0.25">
      <c r="A201" s="1"/>
      <c r="B201" s="6"/>
      <c r="C201" s="31" t="s">
        <v>225</v>
      </c>
      <c r="D201" s="32"/>
      <c r="E201" s="33">
        <v>65883</v>
      </c>
      <c r="F201" s="40"/>
      <c r="G201" s="33">
        <v>64671</v>
      </c>
      <c r="H201" s="134"/>
      <c r="I201" s="33">
        <v>66967</v>
      </c>
      <c r="J201" s="134"/>
      <c r="K201" s="33">
        <v>68852</v>
      </c>
      <c r="L201" s="134"/>
      <c r="M201" s="33">
        <v>68649</v>
      </c>
      <c r="N201" s="134"/>
      <c r="O201" s="33">
        <v>66586</v>
      </c>
      <c r="P201" s="32"/>
      <c r="Q201" s="33">
        <v>62951</v>
      </c>
      <c r="R201" s="134"/>
      <c r="S201" s="33">
        <v>62951</v>
      </c>
      <c r="T201" s="134"/>
      <c r="U201" s="33">
        <v>69728</v>
      </c>
      <c r="V201" s="32"/>
      <c r="W201" s="33">
        <v>68232</v>
      </c>
      <c r="X201" s="135"/>
      <c r="Y201" s="41">
        <v>66978</v>
      </c>
      <c r="Z201" s="40"/>
      <c r="AA201" s="41">
        <v>67635</v>
      </c>
      <c r="AB201" s="34" t="s">
        <v>48</v>
      </c>
      <c r="AC201" s="35"/>
      <c r="AD201" s="36"/>
    </row>
    <row r="202" spans="1:30" ht="13.5" x14ac:dyDescent="0.25">
      <c r="A202" s="1"/>
      <c r="B202" s="6"/>
      <c r="C202" s="31" t="s">
        <v>226</v>
      </c>
      <c r="D202" s="32"/>
      <c r="E202" s="33">
        <v>1863</v>
      </c>
      <c r="F202" s="40"/>
      <c r="G202" s="33">
        <v>1854</v>
      </c>
      <c r="H202" s="134"/>
      <c r="I202" s="33">
        <v>2523</v>
      </c>
      <c r="J202" s="134"/>
      <c r="K202" s="33">
        <v>1743</v>
      </c>
      <c r="L202" s="134"/>
      <c r="M202" s="33">
        <v>1456</v>
      </c>
      <c r="N202" s="134"/>
      <c r="O202" s="33">
        <v>2891</v>
      </c>
      <c r="P202" s="32"/>
      <c r="Q202" s="33">
        <v>1705</v>
      </c>
      <c r="R202" s="134"/>
      <c r="S202" s="33">
        <v>1705</v>
      </c>
      <c r="T202" s="134"/>
      <c r="U202" s="33">
        <v>1363</v>
      </c>
      <c r="V202" s="32"/>
      <c r="W202" s="33">
        <v>1553</v>
      </c>
      <c r="X202" s="135"/>
      <c r="Y202" s="41">
        <v>1553</v>
      </c>
      <c r="Z202" s="40"/>
      <c r="AA202" s="41">
        <v>2063</v>
      </c>
      <c r="AB202" s="86"/>
      <c r="AC202" s="136"/>
      <c r="AD202" s="137"/>
    </row>
    <row r="203" spans="1:30" ht="13.5" x14ac:dyDescent="0.25">
      <c r="A203" s="1"/>
      <c r="B203" s="6"/>
      <c r="C203" s="24" t="s">
        <v>227</v>
      </c>
      <c r="D203" s="40">
        <v>93338</v>
      </c>
      <c r="E203" s="41">
        <f>SUM(E201:E202)</f>
        <v>67746</v>
      </c>
      <c r="F203" s="40">
        <v>93488</v>
      </c>
      <c r="G203" s="41">
        <f>SUM(G201:G202)</f>
        <v>66525</v>
      </c>
      <c r="H203" s="40">
        <v>93413</v>
      </c>
      <c r="I203" s="41">
        <f>SUM(I201:I202)</f>
        <v>69490</v>
      </c>
      <c r="J203" s="40">
        <v>96713</v>
      </c>
      <c r="K203" s="41">
        <f>SUM(K201:K202)</f>
        <v>70595</v>
      </c>
      <c r="L203" s="40">
        <v>96600</v>
      </c>
      <c r="M203" s="41">
        <f>SUM(M201:M202)</f>
        <v>70105</v>
      </c>
      <c r="N203" s="40">
        <v>95200</v>
      </c>
      <c r="O203" s="41">
        <f>SUM(O201:O202)</f>
        <v>69477</v>
      </c>
      <c r="P203" s="40">
        <v>92840</v>
      </c>
      <c r="Q203" s="41">
        <f>SUM(Q201:Q202)</f>
        <v>64656</v>
      </c>
      <c r="R203" s="40">
        <v>92840</v>
      </c>
      <c r="S203" s="41">
        <f>SUM(S201:S202)</f>
        <v>64656</v>
      </c>
      <c r="T203" s="40">
        <v>94338</v>
      </c>
      <c r="U203" s="41">
        <f>SUM(U201:U202)</f>
        <v>71091</v>
      </c>
      <c r="V203" s="40">
        <v>94250</v>
      </c>
      <c r="W203" s="41">
        <f>SUM(W201:W202)</f>
        <v>69785</v>
      </c>
      <c r="X203" s="40">
        <v>92550</v>
      </c>
      <c r="Y203" s="41">
        <f>SUM(Y201:Y202)</f>
        <v>68531</v>
      </c>
      <c r="Z203" s="40">
        <v>94340</v>
      </c>
      <c r="AA203" s="41">
        <f>SUM(AA201:AA202)</f>
        <v>69698</v>
      </c>
      <c r="AB203" s="86"/>
      <c r="AC203" s="136"/>
      <c r="AD203" s="137"/>
    </row>
    <row r="204" spans="1:30" ht="13.5" x14ac:dyDescent="0.25">
      <c r="A204" s="1"/>
      <c r="B204" s="6"/>
      <c r="C204" s="31" t="s">
        <v>228</v>
      </c>
      <c r="D204" s="32"/>
      <c r="E204" s="33">
        <v>115676</v>
      </c>
      <c r="F204" s="32"/>
      <c r="G204" s="33">
        <v>114413</v>
      </c>
      <c r="H204" s="32"/>
      <c r="I204" s="33">
        <v>117502</v>
      </c>
      <c r="J204" s="32"/>
      <c r="K204" s="33">
        <v>115701</v>
      </c>
      <c r="L204" s="32"/>
      <c r="M204" s="33">
        <v>115728</v>
      </c>
      <c r="N204" s="32"/>
      <c r="O204" s="33">
        <v>109242</v>
      </c>
      <c r="P204" s="32"/>
      <c r="Q204" s="33">
        <v>109908</v>
      </c>
      <c r="R204" s="32"/>
      <c r="S204" s="33">
        <v>106637</v>
      </c>
      <c r="T204" s="32"/>
      <c r="U204" s="33">
        <v>106349</v>
      </c>
      <c r="V204" s="32"/>
      <c r="W204" s="33">
        <v>106842</v>
      </c>
      <c r="X204" s="32"/>
      <c r="Y204" s="33">
        <v>104781</v>
      </c>
      <c r="Z204" s="32"/>
      <c r="AA204" s="33">
        <v>105406</v>
      </c>
      <c r="AB204" s="34" t="s">
        <v>39</v>
      </c>
      <c r="AC204" s="35"/>
      <c r="AD204" s="36"/>
    </row>
    <row r="205" spans="1:30" ht="13.5" x14ac:dyDescent="0.25">
      <c r="A205" s="1"/>
      <c r="B205" s="6"/>
      <c r="C205" s="31" t="s">
        <v>229</v>
      </c>
      <c r="D205" s="32"/>
      <c r="E205" s="33">
        <v>800</v>
      </c>
      <c r="F205" s="32"/>
      <c r="G205" s="33">
        <v>763</v>
      </c>
      <c r="H205" s="32"/>
      <c r="I205" s="33">
        <v>600</v>
      </c>
      <c r="J205" s="32"/>
      <c r="K205" s="33">
        <v>950</v>
      </c>
      <c r="L205" s="32"/>
      <c r="M205" s="33">
        <v>850</v>
      </c>
      <c r="N205" s="32"/>
      <c r="O205" s="33">
        <v>1642</v>
      </c>
      <c r="P205" s="32"/>
      <c r="Q205" s="33">
        <v>2165</v>
      </c>
      <c r="R205" s="32"/>
      <c r="S205" s="33">
        <v>1732</v>
      </c>
      <c r="T205" s="32"/>
      <c r="U205" s="33">
        <v>2058</v>
      </c>
      <c r="V205" s="32"/>
      <c r="W205" s="33">
        <v>900</v>
      </c>
      <c r="X205" s="32"/>
      <c r="Y205" s="33">
        <v>1063</v>
      </c>
      <c r="Z205" s="32"/>
      <c r="AA205" s="33">
        <v>2387</v>
      </c>
      <c r="AB205" s="34" t="s">
        <v>41</v>
      </c>
      <c r="AC205" s="35"/>
      <c r="AD205" s="36"/>
    </row>
    <row r="206" spans="1:30" ht="13.5" x14ac:dyDescent="0.25">
      <c r="A206" s="1"/>
      <c r="B206" s="6"/>
      <c r="C206" s="24" t="s">
        <v>230</v>
      </c>
      <c r="D206" s="40">
        <v>179211</v>
      </c>
      <c r="E206" s="41">
        <f>SUM(E204:E205)</f>
        <v>116476</v>
      </c>
      <c r="F206" s="40">
        <v>181240</v>
      </c>
      <c r="G206" s="41">
        <f>SUM(G204:G205)</f>
        <v>115176</v>
      </c>
      <c r="H206" s="40">
        <v>182715</v>
      </c>
      <c r="I206" s="41">
        <f>SUM(I204:I205)</f>
        <v>118102</v>
      </c>
      <c r="J206" s="40">
        <v>187340</v>
      </c>
      <c r="K206" s="41">
        <f>SUM(K204:K205)</f>
        <v>116651</v>
      </c>
      <c r="L206" s="40">
        <v>192915</v>
      </c>
      <c r="M206" s="41">
        <f>SUM(M204:M205)</f>
        <v>116578</v>
      </c>
      <c r="N206" s="40">
        <v>180377</v>
      </c>
      <c r="O206" s="41">
        <f>SUM(O204:O205)</f>
        <v>110884</v>
      </c>
      <c r="P206" s="40">
        <v>174965</v>
      </c>
      <c r="Q206" s="41">
        <f>SUM(Q204:Q205)</f>
        <v>112073</v>
      </c>
      <c r="R206" s="40">
        <v>175892</v>
      </c>
      <c r="S206" s="41">
        <f>SUM(S204:S205)</f>
        <v>108369</v>
      </c>
      <c r="T206" s="40">
        <v>175059</v>
      </c>
      <c r="U206" s="41">
        <f>SUM(U204:U205)</f>
        <v>108407</v>
      </c>
      <c r="V206" s="40">
        <v>170560</v>
      </c>
      <c r="W206" s="41">
        <f>SUM(W204:W205)</f>
        <v>107742</v>
      </c>
      <c r="X206" s="40">
        <v>171995</v>
      </c>
      <c r="Y206" s="41">
        <f>SUM(Y204:Y205)</f>
        <v>105844</v>
      </c>
      <c r="Z206" s="40">
        <v>171528</v>
      </c>
      <c r="AA206" s="41">
        <f>SUM(AA204:AA205)</f>
        <v>107793</v>
      </c>
      <c r="AB206" s="37"/>
      <c r="AC206" s="38"/>
      <c r="AD206" s="39"/>
    </row>
    <row r="207" spans="1:30" ht="13.5" x14ac:dyDescent="0.25">
      <c r="A207" s="1"/>
      <c r="B207" s="6"/>
      <c r="C207" s="31" t="s">
        <v>231</v>
      </c>
      <c r="D207" s="32"/>
      <c r="E207" s="33">
        <v>20236</v>
      </c>
      <c r="F207" s="32"/>
      <c r="G207" s="48">
        <v>20027</v>
      </c>
      <c r="H207" s="32"/>
      <c r="I207" s="33">
        <v>20160</v>
      </c>
      <c r="J207" s="32"/>
      <c r="K207" s="33">
        <v>19599</v>
      </c>
      <c r="L207" s="32"/>
      <c r="M207" s="33">
        <v>19381</v>
      </c>
      <c r="N207" s="32"/>
      <c r="O207" s="33">
        <v>19161</v>
      </c>
      <c r="P207" s="32"/>
      <c r="Q207" s="33">
        <v>19078</v>
      </c>
      <c r="R207" s="32"/>
      <c r="S207" s="138">
        <v>19048</v>
      </c>
      <c r="T207" s="32"/>
      <c r="U207" s="33">
        <v>19188</v>
      </c>
      <c r="V207" s="32"/>
      <c r="W207" s="33">
        <v>18981</v>
      </c>
      <c r="X207" s="32"/>
      <c r="Y207" s="33">
        <v>19086</v>
      </c>
      <c r="Z207" s="32"/>
      <c r="AA207" s="33">
        <v>19263</v>
      </c>
      <c r="AB207" s="34" t="s">
        <v>57</v>
      </c>
      <c r="AC207" s="35"/>
      <c r="AD207" s="36"/>
    </row>
    <row r="208" spans="1:30" ht="13.5" x14ac:dyDescent="0.25">
      <c r="A208" s="1"/>
      <c r="B208" s="6"/>
      <c r="C208" s="31" t="s">
        <v>232</v>
      </c>
      <c r="D208" s="32"/>
      <c r="E208" s="33">
        <v>0</v>
      </c>
      <c r="F208" s="32"/>
      <c r="G208" s="33">
        <v>0</v>
      </c>
      <c r="H208" s="32"/>
      <c r="I208" s="33">
        <v>0</v>
      </c>
      <c r="J208" s="32"/>
      <c r="K208" s="33">
        <v>0</v>
      </c>
      <c r="L208" s="32"/>
      <c r="M208" s="33">
        <v>0</v>
      </c>
      <c r="N208" s="32"/>
      <c r="O208" s="33">
        <v>0</v>
      </c>
      <c r="P208" s="32"/>
      <c r="Q208" s="33">
        <v>0</v>
      </c>
      <c r="R208" s="32"/>
      <c r="S208" s="33">
        <v>80</v>
      </c>
      <c r="T208" s="32"/>
      <c r="U208" s="33">
        <v>138</v>
      </c>
      <c r="V208" s="32"/>
      <c r="W208" s="33">
        <v>38</v>
      </c>
      <c r="X208" s="32"/>
      <c r="Y208" s="33">
        <v>88</v>
      </c>
      <c r="Z208" s="32"/>
      <c r="AA208" s="33">
        <v>250</v>
      </c>
      <c r="AB208" s="37"/>
      <c r="AC208" s="38"/>
      <c r="AD208" s="39"/>
    </row>
    <row r="209" spans="1:30" ht="13.5" x14ac:dyDescent="0.25">
      <c r="A209" s="1"/>
      <c r="B209" s="6"/>
      <c r="C209" s="24" t="s">
        <v>233</v>
      </c>
      <c r="D209" s="40">
        <v>28865</v>
      </c>
      <c r="E209" s="41">
        <f>SUM(E207:E208)</f>
        <v>20236</v>
      </c>
      <c r="F209" s="40">
        <v>28760</v>
      </c>
      <c r="G209" s="49">
        <f>SUM(G207:G208)</f>
        <v>20027</v>
      </c>
      <c r="H209" s="40">
        <v>28670</v>
      </c>
      <c r="I209" s="41">
        <f>SUM(I207:I208)</f>
        <v>20160</v>
      </c>
      <c r="J209" s="40">
        <v>28650</v>
      </c>
      <c r="K209" s="41">
        <f>SUM(K207:K208)</f>
        <v>19599</v>
      </c>
      <c r="L209" s="40">
        <v>28600</v>
      </c>
      <c r="M209" s="41">
        <f>SUM(M207:M208)</f>
        <v>19381</v>
      </c>
      <c r="N209" s="40">
        <v>28552</v>
      </c>
      <c r="O209" s="41">
        <f>SUM(O207:O208)</f>
        <v>19161</v>
      </c>
      <c r="P209" s="40">
        <v>28503</v>
      </c>
      <c r="Q209" s="41">
        <f>SUM(Q207:Q208)</f>
        <v>19078</v>
      </c>
      <c r="R209" s="40">
        <v>28512</v>
      </c>
      <c r="S209" s="139">
        <f>SUM(S207:S208)</f>
        <v>19128</v>
      </c>
      <c r="T209" s="40">
        <v>28475</v>
      </c>
      <c r="U209" s="41">
        <f>SUM(U207:U208)</f>
        <v>19326</v>
      </c>
      <c r="V209" s="40">
        <v>28378</v>
      </c>
      <c r="W209" s="41">
        <f>SUM(W207:W208)</f>
        <v>19019</v>
      </c>
      <c r="X209" s="40">
        <v>28396</v>
      </c>
      <c r="Y209" s="41">
        <f>SUM(Y207:Y208)</f>
        <v>19174</v>
      </c>
      <c r="Z209" s="40">
        <v>28550</v>
      </c>
      <c r="AA209" s="41">
        <f>SUM(AA207:AA208)</f>
        <v>19513</v>
      </c>
      <c r="AB209" s="37"/>
      <c r="AC209" s="38"/>
      <c r="AD209" s="39"/>
    </row>
    <row r="210" spans="1:30" ht="13.5" x14ac:dyDescent="0.25">
      <c r="A210" s="1"/>
      <c r="B210" s="6"/>
      <c r="C210" s="31" t="s">
        <v>234</v>
      </c>
      <c r="D210" s="32"/>
      <c r="E210" s="33">
        <v>42276</v>
      </c>
      <c r="F210" s="32"/>
      <c r="G210" s="48">
        <v>43464</v>
      </c>
      <c r="H210" s="32"/>
      <c r="I210" s="33">
        <v>42215</v>
      </c>
      <c r="J210" s="32"/>
      <c r="K210" s="33">
        <v>41323</v>
      </c>
      <c r="L210" s="32"/>
      <c r="M210" s="33">
        <v>40978</v>
      </c>
      <c r="N210" s="32"/>
      <c r="O210" s="47">
        <v>40252</v>
      </c>
      <c r="P210" s="32"/>
      <c r="Q210" s="33">
        <v>39202</v>
      </c>
      <c r="R210" s="32"/>
      <c r="S210" s="33">
        <v>38864</v>
      </c>
      <c r="T210" s="32"/>
      <c r="U210" s="33">
        <v>39168</v>
      </c>
      <c r="V210" s="32"/>
      <c r="W210" s="33">
        <v>39576</v>
      </c>
      <c r="X210" s="32"/>
      <c r="Y210" s="33">
        <v>39152</v>
      </c>
      <c r="Z210" s="32"/>
      <c r="AA210" s="33">
        <v>40068</v>
      </c>
      <c r="AB210" s="34" t="s">
        <v>48</v>
      </c>
      <c r="AC210" s="35"/>
      <c r="AD210" s="36"/>
    </row>
    <row r="211" spans="1:30" x14ac:dyDescent="0.2">
      <c r="A211" s="75"/>
      <c r="B211" s="75"/>
      <c r="C211" s="31" t="s">
        <v>235</v>
      </c>
      <c r="D211" s="32"/>
      <c r="E211" s="33">
        <v>421</v>
      </c>
      <c r="F211" s="32"/>
      <c r="G211" s="48">
        <v>524</v>
      </c>
      <c r="H211" s="32"/>
      <c r="I211" s="33">
        <v>420</v>
      </c>
      <c r="J211" s="32"/>
      <c r="K211" s="33">
        <v>434</v>
      </c>
      <c r="L211" s="32"/>
      <c r="M211" s="33">
        <v>426</v>
      </c>
      <c r="N211" s="32"/>
      <c r="O211" s="33">
        <v>425</v>
      </c>
      <c r="P211" s="32"/>
      <c r="Q211" s="33">
        <v>510</v>
      </c>
      <c r="R211" s="32"/>
      <c r="S211" s="33">
        <v>411</v>
      </c>
      <c r="T211" s="32"/>
      <c r="U211" s="33">
        <v>359</v>
      </c>
      <c r="V211" s="32"/>
      <c r="W211" s="33">
        <v>483</v>
      </c>
      <c r="X211" s="32"/>
      <c r="Y211" s="33">
        <v>411</v>
      </c>
      <c r="Z211" s="32"/>
      <c r="AA211" s="33">
        <v>408</v>
      </c>
      <c r="AB211" s="38"/>
      <c r="AC211" s="38"/>
      <c r="AD211" s="39"/>
    </row>
    <row r="212" spans="1:30" ht="13.5" x14ac:dyDescent="0.25">
      <c r="A212" s="75"/>
      <c r="B212" s="75"/>
      <c r="C212" s="24" t="s">
        <v>236</v>
      </c>
      <c r="D212" s="40">
        <v>58980</v>
      </c>
      <c r="E212" s="41">
        <f>SUM(E210:E211)</f>
        <v>42697</v>
      </c>
      <c r="F212" s="40">
        <v>58538</v>
      </c>
      <c r="G212" s="49">
        <f>SUM(G210:G211)</f>
        <v>43988</v>
      </c>
      <c r="H212" s="40">
        <v>58597</v>
      </c>
      <c r="I212" s="41">
        <f>SUM(I210:I211)</f>
        <v>42635</v>
      </c>
      <c r="J212" s="40">
        <v>58205</v>
      </c>
      <c r="K212" s="41">
        <f>SUM(K210:K211)</f>
        <v>41757</v>
      </c>
      <c r="L212" s="40">
        <v>56657</v>
      </c>
      <c r="M212" s="41">
        <f>SUM(M210:M211)</f>
        <v>41404</v>
      </c>
      <c r="N212" s="40">
        <v>56355</v>
      </c>
      <c r="O212" s="41">
        <f>SUM(O210:O211)</f>
        <v>40677</v>
      </c>
      <c r="P212" s="40">
        <v>56070</v>
      </c>
      <c r="Q212" s="41">
        <f>SUM(Q210:Q211)</f>
        <v>39712</v>
      </c>
      <c r="R212" s="40">
        <v>55519</v>
      </c>
      <c r="S212" s="41">
        <f>SUM(S210:S211)</f>
        <v>39275</v>
      </c>
      <c r="T212" s="40">
        <v>55317</v>
      </c>
      <c r="U212" s="41">
        <f>SUM(U210:U211)</f>
        <v>39527</v>
      </c>
      <c r="V212" s="40">
        <v>55163</v>
      </c>
      <c r="W212" s="41">
        <f>SUM(W210:W211)</f>
        <v>40059</v>
      </c>
      <c r="X212" s="40">
        <v>54918</v>
      </c>
      <c r="Y212" s="41">
        <f>SUM(Y210:Y211)</f>
        <v>39563</v>
      </c>
      <c r="Z212" s="40">
        <v>55913</v>
      </c>
      <c r="AA212" s="41">
        <f>SUM(AA210:AA211)</f>
        <v>40476</v>
      </c>
      <c r="AB212" s="38"/>
      <c r="AC212" s="38"/>
      <c r="AD212" s="39"/>
    </row>
    <row r="213" spans="1:30" x14ac:dyDescent="0.2">
      <c r="C213" s="6" t="s">
        <v>237</v>
      </c>
    </row>
    <row r="214" spans="1:30" x14ac:dyDescent="0.2">
      <c r="C214" s="6" t="s">
        <v>238</v>
      </c>
    </row>
  </sheetData>
  <mergeCells count="164">
    <mergeCell ref="AB200:AD200"/>
    <mergeCell ref="AB201:AD201"/>
    <mergeCell ref="AB204:AD204"/>
    <mergeCell ref="AB205:AD205"/>
    <mergeCell ref="AB207:AD207"/>
    <mergeCell ref="AB210:AD210"/>
    <mergeCell ref="P199:Q199"/>
    <mergeCell ref="R199:S199"/>
    <mergeCell ref="T199:U199"/>
    <mergeCell ref="V199:W199"/>
    <mergeCell ref="X199:Y199"/>
    <mergeCell ref="Z199:AA199"/>
    <mergeCell ref="AB187:AD187"/>
    <mergeCell ref="AB190:AD190"/>
    <mergeCell ref="AB193:AD193"/>
    <mergeCell ref="X197:Y197"/>
    <mergeCell ref="D199:E199"/>
    <mergeCell ref="F199:G199"/>
    <mergeCell ref="H199:I199"/>
    <mergeCell ref="J199:K199"/>
    <mergeCell ref="L199:M199"/>
    <mergeCell ref="N199:O199"/>
    <mergeCell ref="AB166:AD166"/>
    <mergeCell ref="AB167:AD167"/>
    <mergeCell ref="AB169:AD169"/>
    <mergeCell ref="AB170:AD170"/>
    <mergeCell ref="AB172:AD172"/>
    <mergeCell ref="AB175:AD175"/>
    <mergeCell ref="AB152:AD152"/>
    <mergeCell ref="AB154:AD154"/>
    <mergeCell ref="AB157:AD157"/>
    <mergeCell ref="AB158:AD158"/>
    <mergeCell ref="AB160:AD160"/>
    <mergeCell ref="AB163:AD163"/>
    <mergeCell ref="AB140:AD140"/>
    <mergeCell ref="AB142:AD142"/>
    <mergeCell ref="AB145:AD145"/>
    <mergeCell ref="AB148:AD148"/>
    <mergeCell ref="AB149:AD149"/>
    <mergeCell ref="AB151:AD151"/>
    <mergeCell ref="AB125:AD125"/>
    <mergeCell ref="AB127:AD127"/>
    <mergeCell ref="AB130:AD130"/>
    <mergeCell ref="AB133:AD133"/>
    <mergeCell ref="AB136:AD136"/>
    <mergeCell ref="AB139:AD139"/>
    <mergeCell ref="T122:U122"/>
    <mergeCell ref="V122:W122"/>
    <mergeCell ref="X122:Y122"/>
    <mergeCell ref="Z122:AA122"/>
    <mergeCell ref="AB123:AD123"/>
    <mergeCell ref="AB124:AD124"/>
    <mergeCell ref="AB113:AD113"/>
    <mergeCell ref="AB114:AD114"/>
    <mergeCell ref="D122:E122"/>
    <mergeCell ref="F122:G122"/>
    <mergeCell ref="H122:I122"/>
    <mergeCell ref="J122:K122"/>
    <mergeCell ref="L122:M122"/>
    <mergeCell ref="N122:O122"/>
    <mergeCell ref="P122:Q122"/>
    <mergeCell ref="R122:S122"/>
    <mergeCell ref="P112:Q112"/>
    <mergeCell ref="R112:S112"/>
    <mergeCell ref="T112:U112"/>
    <mergeCell ref="V112:W112"/>
    <mergeCell ref="X112:Y112"/>
    <mergeCell ref="Z112:AA112"/>
    <mergeCell ref="D112:E112"/>
    <mergeCell ref="F112:G112"/>
    <mergeCell ref="H112:I112"/>
    <mergeCell ref="J112:K112"/>
    <mergeCell ref="L112:M112"/>
    <mergeCell ref="N112:O112"/>
    <mergeCell ref="V102:W102"/>
    <mergeCell ref="X102:Y102"/>
    <mergeCell ref="Z102:AA102"/>
    <mergeCell ref="AB103:AD103"/>
    <mergeCell ref="AB104:AD104"/>
    <mergeCell ref="AB107:AD107"/>
    <mergeCell ref="AB97:AD97"/>
    <mergeCell ref="D102:E102"/>
    <mergeCell ref="F102:G102"/>
    <mergeCell ref="H102:I102"/>
    <mergeCell ref="J102:K102"/>
    <mergeCell ref="L102:M102"/>
    <mergeCell ref="N102:O102"/>
    <mergeCell ref="P102:Q102"/>
    <mergeCell ref="R102:S102"/>
    <mergeCell ref="T102:U102"/>
    <mergeCell ref="R95:S95"/>
    <mergeCell ref="T95:U95"/>
    <mergeCell ref="V95:W95"/>
    <mergeCell ref="X95:Y95"/>
    <mergeCell ref="Z95:AA95"/>
    <mergeCell ref="AB96:AD96"/>
    <mergeCell ref="AB86:AD86"/>
    <mergeCell ref="AB89:AD89"/>
    <mergeCell ref="AB90:AD90"/>
    <mergeCell ref="D95:E95"/>
    <mergeCell ref="F95:G95"/>
    <mergeCell ref="H95:I95"/>
    <mergeCell ref="J95:K95"/>
    <mergeCell ref="L95:M95"/>
    <mergeCell ref="N95:O95"/>
    <mergeCell ref="P95:Q95"/>
    <mergeCell ref="AB65:AD65"/>
    <mergeCell ref="AB71:AD71"/>
    <mergeCell ref="AB77:AD77"/>
    <mergeCell ref="AB78:AD78"/>
    <mergeCell ref="AB80:AD80"/>
    <mergeCell ref="AB83:AD83"/>
    <mergeCell ref="AB44:AD44"/>
    <mergeCell ref="AB56:AD56"/>
    <mergeCell ref="AB57:AD57"/>
    <mergeCell ref="AB59:AD59"/>
    <mergeCell ref="AB60:AD60"/>
    <mergeCell ref="AB62:AD62"/>
    <mergeCell ref="R42:S42"/>
    <mergeCell ref="T42:U42"/>
    <mergeCell ref="V42:W42"/>
    <mergeCell ref="X42:Y42"/>
    <mergeCell ref="Z42:AA42"/>
    <mergeCell ref="AB43:AD43"/>
    <mergeCell ref="AB33:AD33"/>
    <mergeCell ref="AB34:AD34"/>
    <mergeCell ref="AB37:AD37"/>
    <mergeCell ref="D42:E42"/>
    <mergeCell ref="F42:G42"/>
    <mergeCell ref="H42:I42"/>
    <mergeCell ref="J42:K42"/>
    <mergeCell ref="L42:M42"/>
    <mergeCell ref="N42:O42"/>
    <mergeCell ref="P42:Q42"/>
    <mergeCell ref="P32:Q32"/>
    <mergeCell ref="R32:S32"/>
    <mergeCell ref="T32:U32"/>
    <mergeCell ref="V32:W32"/>
    <mergeCell ref="X32:Y32"/>
    <mergeCell ref="Z32:AA32"/>
    <mergeCell ref="D32:E32"/>
    <mergeCell ref="F32:G32"/>
    <mergeCell ref="H32:I32"/>
    <mergeCell ref="J32:K32"/>
    <mergeCell ref="L32:M32"/>
    <mergeCell ref="N32:O32"/>
    <mergeCell ref="AB16:AD16"/>
    <mergeCell ref="AB17:AD17"/>
    <mergeCell ref="AB20:AD20"/>
    <mergeCell ref="AB21:AD21"/>
    <mergeCell ref="AB23:AD23"/>
    <mergeCell ref="AB26:AD26"/>
    <mergeCell ref="P15:Q15"/>
    <mergeCell ref="R15:S15"/>
    <mergeCell ref="T15:U15"/>
    <mergeCell ref="V15:W15"/>
    <mergeCell ref="X15:Y15"/>
    <mergeCell ref="Z15:AA15"/>
    <mergeCell ref="D15:E15"/>
    <mergeCell ref="F15:G15"/>
    <mergeCell ref="H15:I15"/>
    <mergeCell ref="J15:K15"/>
    <mergeCell ref="L15:M15"/>
    <mergeCell ref="N15:O15"/>
  </mergeCells>
  <pageMargins left="0.75" right="0.75" top="1" bottom="1" header="0.4921259845" footer="0.4921259845"/>
  <pageSetup paperSize="9" orientation="portrait" verticalDpi="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1</vt:i4>
      </vt:variant>
    </vt:vector>
  </HeadingPairs>
  <TitlesOfParts>
    <vt:vector size="1" baseType="lpstr">
      <vt:lpstr>ABC SR 2018</vt:lpstr>
    </vt:vector>
  </TitlesOfParts>
  <Company>Petit Press, a.s.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Karácsonyová, Katarína</dc:creator>
  <cp:lastModifiedBy>Karácsonyová, Katarína</cp:lastModifiedBy>
  <dcterms:created xsi:type="dcterms:W3CDTF">2019-10-09T09:26:10Z</dcterms:created>
  <dcterms:modified xsi:type="dcterms:W3CDTF">2019-10-09T09:27:00Z</dcterms:modified>
</cp:coreProperties>
</file>